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808"/>
  </bookViews>
  <sheets>
    <sheet name="Table S1" sheetId="2" r:id="rId1"/>
  </sheets>
  <calcPr calcId="145621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76" i="2" l="1"/>
  <c r="C77" i="2"/>
  <c r="C36" i="2"/>
  <c r="C23" i="2"/>
  <c r="E90" i="2"/>
  <c r="F90" i="2"/>
  <c r="G90" i="2"/>
  <c r="H90" i="2"/>
  <c r="I90" i="2"/>
  <c r="J90" i="2"/>
  <c r="K90" i="2"/>
  <c r="D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</calcChain>
</file>

<file path=xl/sharedStrings.xml><?xml version="1.0" encoding="utf-8"?>
<sst xmlns="http://schemas.openxmlformats.org/spreadsheetml/2006/main" count="115" uniqueCount="115">
  <si>
    <t>Gene</t>
  </si>
  <si>
    <t>aac(3)-I</t>
  </si>
  <si>
    <t>aac(6')-I</t>
  </si>
  <si>
    <t>aac(6')-Ie</t>
  </si>
  <si>
    <t>aac(6')-Im</t>
  </si>
  <si>
    <t>aacA10</t>
  </si>
  <si>
    <t>aadE</t>
  </si>
  <si>
    <t>aadS</t>
  </si>
  <si>
    <t>abc-f</t>
  </si>
  <si>
    <t>ampC</t>
  </si>
  <si>
    <t>ant(6)</t>
  </si>
  <si>
    <t>ant(6)-Ia</t>
  </si>
  <si>
    <t>aph(2'')-I</t>
  </si>
  <si>
    <t>aph(2'')-If</t>
  </si>
  <si>
    <t>aph(3'')-Ib</t>
  </si>
  <si>
    <t>aph(3')</t>
  </si>
  <si>
    <t>aph(3')-Ia</t>
  </si>
  <si>
    <t>aph(3')-IIIa</t>
  </si>
  <si>
    <t>aph(6)-Id</t>
  </si>
  <si>
    <t>arr</t>
  </si>
  <si>
    <t>bla</t>
  </si>
  <si>
    <t>blaACI</t>
  </si>
  <si>
    <t>blaDIM</t>
  </si>
  <si>
    <t>blaIDC</t>
  </si>
  <si>
    <t>blaOXA</t>
  </si>
  <si>
    <t>blaR1</t>
  </si>
  <si>
    <t>blaTEM</t>
  </si>
  <si>
    <t>catA</t>
  </si>
  <si>
    <t>catA1</t>
  </si>
  <si>
    <t>catB</t>
  </si>
  <si>
    <t>catB10</t>
  </si>
  <si>
    <t>cblA</t>
  </si>
  <si>
    <t>cfr(C)</t>
  </si>
  <si>
    <t>cfxA</t>
  </si>
  <si>
    <t>cfxA2</t>
  </si>
  <si>
    <t>cfxA3</t>
  </si>
  <si>
    <t>cfxA4</t>
  </si>
  <si>
    <t>cfxA5</t>
  </si>
  <si>
    <t>cfxA6</t>
  </si>
  <si>
    <t>cmx</t>
  </si>
  <si>
    <t>cpt</t>
  </si>
  <si>
    <t>dfrA40</t>
  </si>
  <si>
    <t>dfrA44</t>
  </si>
  <si>
    <t>erm</t>
  </si>
  <si>
    <t>erm(F)</t>
  </si>
  <si>
    <t>erm(G)</t>
  </si>
  <si>
    <t>erm(X)</t>
  </si>
  <si>
    <t>fos</t>
  </si>
  <si>
    <t>fosM</t>
  </si>
  <si>
    <t>fosX</t>
  </si>
  <si>
    <t>lnu(AN2)</t>
  </si>
  <si>
    <t>lnu(C)</t>
  </si>
  <si>
    <t>lsa</t>
  </si>
  <si>
    <t>mef(A)</t>
  </si>
  <si>
    <t>mef(En2)</t>
  </si>
  <si>
    <t>mph</t>
  </si>
  <si>
    <t>msr(D)</t>
  </si>
  <si>
    <t>nim</t>
  </si>
  <si>
    <t>nimIJ</t>
  </si>
  <si>
    <t>nimJ</t>
  </si>
  <si>
    <t>nshR</t>
  </si>
  <si>
    <t>qac</t>
  </si>
  <si>
    <t>rmt</t>
  </si>
  <si>
    <t>rox</t>
  </si>
  <si>
    <t>sat4</t>
  </si>
  <si>
    <t>sul1</t>
  </si>
  <si>
    <t>sul2</t>
  </si>
  <si>
    <t>tet</t>
  </si>
  <si>
    <t>tet(32)</t>
  </si>
  <si>
    <t>tet(40)</t>
  </si>
  <si>
    <t>tet(44)</t>
  </si>
  <si>
    <t>tet(M)</t>
  </si>
  <si>
    <t>tet(O)</t>
  </si>
  <si>
    <t>tet(Q)</t>
  </si>
  <si>
    <t>tet(W)</t>
  </si>
  <si>
    <t>tet(X2)</t>
  </si>
  <si>
    <t>tet(Z)</t>
  </si>
  <si>
    <t>tetA(P)</t>
  </si>
  <si>
    <t>vanA</t>
  </si>
  <si>
    <t>vanG</t>
  </si>
  <si>
    <t>vanR</t>
  </si>
  <si>
    <t>vanR-O</t>
  </si>
  <si>
    <t>vanS</t>
  </si>
  <si>
    <t>vanT</t>
  </si>
  <si>
    <t>vanW</t>
  </si>
  <si>
    <t>vanX</t>
  </si>
  <si>
    <t>vat</t>
  </si>
  <si>
    <t>KG220</t>
  </si>
  <si>
    <t>KG226</t>
  </si>
  <si>
    <t>KG228</t>
  </si>
  <si>
    <t>KA0046</t>
  </si>
  <si>
    <t>KA0047</t>
  </si>
  <si>
    <t>KA0049</t>
  </si>
  <si>
    <t>KA0050</t>
  </si>
  <si>
    <t>KA0045</t>
  </si>
  <si>
    <t>KA00821</t>
  </si>
  <si>
    <t>KA00841</t>
  </si>
  <si>
    <t>KA0106</t>
  </si>
  <si>
    <t>KA0036</t>
  </si>
  <si>
    <t>KA0038</t>
  </si>
  <si>
    <t>KA0021</t>
  </si>
  <si>
    <t>KA0024</t>
  </si>
  <si>
    <t>KA0029</t>
  </si>
  <si>
    <t>KA0037</t>
  </si>
  <si>
    <t>KA0040</t>
  </si>
  <si>
    <t>KA0075</t>
  </si>
  <si>
    <t>KA0076</t>
  </si>
  <si>
    <t>KA0079</t>
  </si>
  <si>
    <t>KY236</t>
  </si>
  <si>
    <t>KY245</t>
  </si>
  <si>
    <t>KY254</t>
  </si>
  <si>
    <t>Sample ID</t>
  </si>
  <si>
    <t>Table S1. ARGs identified in metagenomes and their relativbe abundancies</t>
  </si>
  <si>
    <t>Relative abundance (reads mapped to particular ARG / reads mapped to all 16S rRNA genes of bacteria and archaea)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</si>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</sst>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1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7" fillId="0" borderId="0" xfId="0" applyFont="1" applyFill="1"/>
    <xf numFmtId="0" fontId="6" fillId="0" borderId="0" xfId="0" applyFont="1" applyFill="1"/>
    <xf numFmtId="0" fontId="0" fillId="0" borderId="1" xfId="0" applyFill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2" xfId="0" applyFill="1" applyBorder="1"/>
    <xf numFmtId="0" fontId="0" fillId="0" borderId="3" xfId="0" applyFill="1" applyBorder="1"/>
    <xf numFmtId="0" fontId="0" fillId="0" borderId="5" xfId="0" applyFill="1" applyBorder="1"/>
    <xf numFmtId="0" fontId="6" fillId="0" borderId="2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/>
    <xf numFmtId="0" fontId="9" fillId="0" borderId="1" xfId="0" applyFont="1" applyFill="1" applyBorder="1"/>
    <xf numFmtId="0" fontId="9" fillId="3" borderId="4" xfId="0" applyFont="1" applyFill="1" applyBorder="1"/>
    <xf numFmtId="0" fontId="9" fillId="2" borderId="4" xfId="0" applyFont="1" applyFill="1" applyBorder="1"/>
    <xf numFmtId="0" fontId="9" fillId="0" borderId="4" xfId="0" applyFont="1" applyFill="1" applyBorder="1"/>
    <xf numFmtId="0" fontId="9" fillId="0" borderId="0" xfId="0" applyFont="1" applyFill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66"/>
      <color rgb="FF0000FF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07"/>
  <sheetViews>
    <sheetView tabSelected="1" zoomScale="120" zoomScaleNormal="120" workbookViewId="0">
      <pane ySplit="3" topLeftCell="A4" activePane="bottomLeft" state="frozen"/>
      <selection pane="bottomLeft" activeCell="C70" sqref="C70"/>
    </sheetView>
  </sheetViews>
  <sheetFormatPr defaultColWidth="11.54296875" defaultRowHeight="12.5" x14ac:dyDescent="0.25"/>
  <cols>
    <col min="1" max="1" width="5.7265625" customWidth="1"/>
    <col min="2" max="3" width="12.08984375" style="3" customWidth="1"/>
    <col min="4" max="4" width="9" style="2" customWidth="1"/>
    <col min="5" max="6" width="8.6328125" style="2" customWidth="1"/>
    <col min="7" max="7" width="12.08984375" style="1" customWidth="1"/>
    <col min="8" max="8" width="9.08984375" style="1" customWidth="1"/>
    <col min="9" max="9" width="8.6328125" style="1" customWidth="1"/>
    <col min="10" max="10" width="10.26953125" customWidth="1"/>
    <col min="11" max="11" width="9.6328125" customWidth="1"/>
    <col min="12" max="12" width="10.1796875" customWidth="1"/>
    <col min="13" max="13" width="9.6328125" customWidth="1"/>
    <col min="14" max="14" width="9.453125" customWidth="1"/>
    <col min="15" max="15" width="9.7265625" customWidth="1"/>
    <col min="16" max="16" width="9.453125" customWidth="1"/>
    <col min="17" max="17" width="8.6328125" customWidth="1"/>
    <col min="18" max="18" width="9.6328125" customWidth="1"/>
    <col min="19" max="19" width="9" customWidth="1"/>
    <col min="20" max="20" width="9.36328125" customWidth="1"/>
    <col min="21" max="21" width="8.6328125" customWidth="1"/>
    <col min="22" max="22" width="7.90625" customWidth="1"/>
    <col min="23" max="23" width="8.81640625" customWidth="1"/>
    <col min="24" max="24" width="8.90625" customWidth="1"/>
    <col min="25" max="25" width="8.7265625" customWidth="1"/>
    <col min="26" max="26" width="8.1796875" style="3" customWidth="1"/>
    <col min="27" max="27" width="8.81640625" customWidth="1"/>
    <col min="28" max="28" width="20.453125" style="3" customWidth="1"/>
    <col min="29" max="29" width="14" style="3" customWidth="1"/>
    <col min="30" max="30" width="14.7265625" style="3" customWidth="1"/>
    <col min="31" max="31" width="15.90625" style="3" customWidth="1"/>
    <col min="32" max="32" width="11.54296875" style="3"/>
    <col min="33" max="33" width="20.453125" style="3" customWidth="1"/>
    <col min="34" max="35" width="20.26953125" customWidth="1"/>
    <col min="36" max="36" width="20.453125" customWidth="1"/>
    <col min="37" max="37" width="20.26953125" customWidth="1"/>
    <col min="38" max="39" width="20.453125" customWidth="1"/>
    <col min="40" max="40" width="20.26953125" customWidth="1"/>
    <col min="41" max="47" width="20.453125" customWidth="1"/>
  </cols>
  <sheetData>
    <row r="1" spans="1:48" ht="16.5" customHeight="1" x14ac:dyDescent="0.3">
      <c r="A1" s="3"/>
      <c r="B1" s="5" t="s">
        <v>112</v>
      </c>
      <c r="D1" s="3"/>
      <c r="E1" s="3"/>
      <c r="F1" s="3"/>
      <c r="G1" s="3"/>
      <c r="H1" s="3"/>
      <c r="I1" s="3"/>
      <c r="J1" s="3"/>
    </row>
    <row r="2" spans="1:48" ht="16.5" customHeight="1" x14ac:dyDescent="0.25">
      <c r="A2" s="3"/>
      <c r="B2" s="6"/>
      <c r="C2" s="10"/>
      <c r="D2" s="13" t="s">
        <v>113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1"/>
    </row>
    <row r="3" spans="1:48" s="15" customFormat="1" ht="13" x14ac:dyDescent="0.3">
      <c r="B3" s="16" t="s">
        <v>0</v>
      </c>
      <c r="C3" s="16" t="s">
        <v>111</v>
      </c>
      <c r="D3" s="17" t="s">
        <v>87</v>
      </c>
      <c r="E3" s="17" t="s">
        <v>88</v>
      </c>
      <c r="F3" s="17" t="s">
        <v>89</v>
      </c>
      <c r="G3" s="18" t="s">
        <v>108</v>
      </c>
      <c r="H3" s="18" t="s">
        <v>109</v>
      </c>
      <c r="I3" s="18" t="s">
        <v>110</v>
      </c>
      <c r="J3" s="19" t="s">
        <v>90</v>
      </c>
      <c r="K3" s="19" t="s">
        <v>91</v>
      </c>
      <c r="L3" s="19" t="s">
        <v>92</v>
      </c>
      <c r="M3" s="19" t="s">
        <v>93</v>
      </c>
      <c r="N3" s="19" t="s">
        <v>94</v>
      </c>
      <c r="O3" s="19" t="s">
        <v>95</v>
      </c>
      <c r="P3" s="19" t="s">
        <v>96</v>
      </c>
      <c r="Q3" s="19" t="s">
        <v>97</v>
      </c>
      <c r="R3" s="19" t="s">
        <v>98</v>
      </c>
      <c r="S3" s="19" t="s">
        <v>99</v>
      </c>
      <c r="T3" s="19" t="s">
        <v>100</v>
      </c>
      <c r="U3" s="19" t="s">
        <v>101</v>
      </c>
      <c r="V3" s="19" t="s">
        <v>102</v>
      </c>
      <c r="W3" s="19" t="s">
        <v>103</v>
      </c>
      <c r="X3" s="19" t="s">
        <v>104</v>
      </c>
      <c r="Y3" s="19" t="s">
        <v>105</v>
      </c>
      <c r="Z3" s="19" t="s">
        <v>106</v>
      </c>
      <c r="AA3" s="19" t="s">
        <v>107</v>
      </c>
      <c r="AB3" s="20"/>
      <c r="AC3" s="20"/>
      <c r="AD3" s="20"/>
      <c r="AE3" s="20"/>
      <c r="AF3" s="9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9"/>
    </row>
    <row r="4" spans="1:48" x14ac:dyDescent="0.25">
      <c r="B4" s="3" t="s">
        <v>1</v>
      </c>
      <c r="D4" s="2">
        <v>0</v>
      </c>
      <c r="E4" s="2">
        <v>0</v>
      </c>
      <c r="F4" s="2">
        <v>0</v>
      </c>
      <c r="G4" s="1">
        <v>0</v>
      </c>
      <c r="H4" s="1">
        <v>0</v>
      </c>
      <c r="I4" s="1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 s="3">
        <v>0</v>
      </c>
      <c r="AA4">
        <v>0</v>
      </c>
      <c r="AB4" s="7"/>
      <c r="AC4" s="7"/>
      <c r="AD4" s="7"/>
      <c r="AE4" s="7"/>
    </row>
    <row r="5" spans="1:48" x14ac:dyDescent="0.25">
      <c r="B5" s="3" t="s">
        <v>2</v>
      </c>
      <c r="D5" s="2">
        <v>0</v>
      </c>
      <c r="E5" s="2">
        <v>0</v>
      </c>
      <c r="F5" s="2">
        <v>0</v>
      </c>
      <c r="G5" s="1">
        <v>0</v>
      </c>
      <c r="H5" s="1">
        <v>0</v>
      </c>
      <c r="I5" s="1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 s="3">
        <v>0</v>
      </c>
      <c r="AA5">
        <v>0</v>
      </c>
      <c r="AB5" s="7"/>
      <c r="AC5" s="7"/>
      <c r="AD5" s="7"/>
      <c r="AE5" s="7"/>
    </row>
    <row r="6" spans="1:48" x14ac:dyDescent="0.25">
      <c r="B6" s="3" t="s">
        <v>3</v>
      </c>
      <c r="D6" s="2">
        <v>0</v>
      </c>
      <c r="E6" s="2">
        <v>0</v>
      </c>
      <c r="F6" s="2">
        <v>0</v>
      </c>
      <c r="G6" s="1">
        <v>0</v>
      </c>
      <c r="H6" s="1">
        <v>0</v>
      </c>
      <c r="I6" s="1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3.91083853167272E-5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 s="3">
        <v>0</v>
      </c>
      <c r="AA6">
        <v>0</v>
      </c>
      <c r="AB6" s="7"/>
      <c r="AC6" s="7"/>
      <c r="AD6" s="7"/>
      <c r="AE6" s="7"/>
    </row>
    <row r="7" spans="1:48" x14ac:dyDescent="0.25">
      <c r="B7" s="3" t="s">
        <v>4</v>
      </c>
      <c r="D7" s="2">
        <v>0</v>
      </c>
      <c r="E7" s="2">
        <v>0</v>
      </c>
      <c r="F7" s="2">
        <v>0</v>
      </c>
      <c r="G7" s="1">
        <v>0</v>
      </c>
      <c r="H7" s="1">
        <v>0</v>
      </c>
      <c r="I7" s="1">
        <v>0</v>
      </c>
      <c r="J7">
        <v>0</v>
      </c>
      <c r="K7">
        <v>0</v>
      </c>
      <c r="L7">
        <v>0</v>
      </c>
      <c r="M7">
        <v>0</v>
      </c>
      <c r="N7">
        <v>2.8826480056081839E-5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 s="3">
        <v>0</v>
      </c>
      <c r="AA7">
        <v>0</v>
      </c>
      <c r="AB7" s="7"/>
      <c r="AC7" s="7"/>
      <c r="AD7" s="7"/>
      <c r="AE7" s="7"/>
    </row>
    <row r="8" spans="1:48" x14ac:dyDescent="0.25">
      <c r="B8" s="3" t="s">
        <v>5</v>
      </c>
      <c r="D8" s="2">
        <v>0</v>
      </c>
      <c r="E8" s="2">
        <v>0</v>
      </c>
      <c r="F8" s="2">
        <v>2.9383589553668474E-5</v>
      </c>
      <c r="G8" s="1">
        <v>1.2434195222424423E-5</v>
      </c>
      <c r="H8" s="1">
        <v>0</v>
      </c>
      <c r="I8" s="1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 s="3">
        <v>0</v>
      </c>
      <c r="AA8">
        <v>0</v>
      </c>
      <c r="AB8" s="8"/>
      <c r="AC8" s="8"/>
      <c r="AD8" s="8"/>
      <c r="AE8" s="8"/>
    </row>
    <row r="9" spans="1:48" x14ac:dyDescent="0.25">
      <c r="B9" s="3" t="s">
        <v>6</v>
      </c>
      <c r="D9" s="2">
        <v>0</v>
      </c>
      <c r="E9" s="2">
        <v>0</v>
      </c>
      <c r="F9" s="2">
        <v>0</v>
      </c>
      <c r="G9" s="1">
        <v>0</v>
      </c>
      <c r="H9" s="1">
        <v>0</v>
      </c>
      <c r="I9" s="1">
        <v>0</v>
      </c>
      <c r="J9">
        <v>0</v>
      </c>
      <c r="K9">
        <v>0</v>
      </c>
      <c r="L9">
        <v>0</v>
      </c>
      <c r="M9">
        <v>1.6607793808361208E-4</v>
      </c>
      <c r="N9">
        <v>0</v>
      </c>
      <c r="O9">
        <v>0</v>
      </c>
      <c r="P9">
        <v>0</v>
      </c>
      <c r="Q9">
        <v>0</v>
      </c>
      <c r="R9">
        <v>0</v>
      </c>
      <c r="S9">
        <v>8.4708563613005838E-5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 s="3">
        <v>3.8486011443290759E-4</v>
      </c>
      <c r="AA9">
        <v>0</v>
      </c>
      <c r="AB9" s="8"/>
      <c r="AC9" s="8"/>
      <c r="AD9" s="8"/>
      <c r="AE9" s="8"/>
    </row>
    <row r="10" spans="1:48" x14ac:dyDescent="0.25">
      <c r="B10" s="3" t="s">
        <v>7</v>
      </c>
      <c r="D10" s="2">
        <v>0</v>
      </c>
      <c r="E10" s="2">
        <v>0</v>
      </c>
      <c r="F10" s="2">
        <v>0</v>
      </c>
      <c r="G10" s="1">
        <v>0</v>
      </c>
      <c r="H10" s="1">
        <v>0</v>
      </c>
      <c r="I10" s="1">
        <v>0</v>
      </c>
      <c r="J10">
        <v>0</v>
      </c>
      <c r="K10">
        <v>0</v>
      </c>
      <c r="L10">
        <v>0</v>
      </c>
      <c r="M10">
        <v>5.2780986282727693E-4</v>
      </c>
      <c r="N10">
        <v>2.5876164159752732E-4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1.0570313156577952E-5</v>
      </c>
      <c r="X10">
        <v>1.0531926506961478E-4</v>
      </c>
      <c r="Y10">
        <v>0</v>
      </c>
      <c r="Z10" s="3">
        <v>0</v>
      </c>
      <c r="AA10">
        <v>0</v>
      </c>
      <c r="AB10" s="8"/>
      <c r="AC10" s="8"/>
      <c r="AD10" s="8"/>
      <c r="AE10" s="8"/>
    </row>
    <row r="11" spans="1:48" x14ac:dyDescent="0.25">
      <c r="B11" s="3" t="s">
        <v>8</v>
      </c>
      <c r="D11" s="2">
        <v>8.0690988006721482E-4</v>
      </c>
      <c r="E11" s="2">
        <v>8.0477096618033898E-4</v>
      </c>
      <c r="F11" s="2">
        <v>1.3444571147696175E-3</v>
      </c>
      <c r="G11" s="1">
        <v>8.0748229680942956E-4</v>
      </c>
      <c r="H11" s="1">
        <v>8.4775507494233798E-4</v>
      </c>
      <c r="I11" s="1">
        <v>2.5482358084847202E-4</v>
      </c>
      <c r="J11">
        <v>8.8551045588578035E-4</v>
      </c>
      <c r="K11">
        <v>7.6965875885578398E-4</v>
      </c>
      <c r="L11">
        <v>1.1760758392070879E-3</v>
      </c>
      <c r="M11">
        <v>9.5879915298097817E-3</v>
      </c>
      <c r="N11">
        <v>3.3330448743038969E-3</v>
      </c>
      <c r="O11">
        <v>5.3507437316688564E-3</v>
      </c>
      <c r="P11">
        <v>2.9521591539943101E-3</v>
      </c>
      <c r="Q11">
        <v>1.450265663815886E-3</v>
      </c>
      <c r="R11">
        <v>1.9309392170552431E-3</v>
      </c>
      <c r="S11">
        <v>2.8165549525517469E-3</v>
      </c>
      <c r="T11">
        <v>8.7486842385220659E-4</v>
      </c>
      <c r="U11">
        <v>4.5427798313882363E-3</v>
      </c>
      <c r="V11">
        <v>0</v>
      </c>
      <c r="W11">
        <v>1.2452479145932535E-3</v>
      </c>
      <c r="X11">
        <v>3.0566728697046927E-3</v>
      </c>
      <c r="Y11">
        <v>4.6252826483502378E-4</v>
      </c>
      <c r="Z11" s="3">
        <v>6.0125010511037982E-3</v>
      </c>
      <c r="AA11">
        <v>3.064178707480949E-4</v>
      </c>
      <c r="AB11" s="7"/>
      <c r="AC11" s="7"/>
      <c r="AD11" s="7"/>
      <c r="AE11" s="7"/>
    </row>
    <row r="12" spans="1:48" x14ac:dyDescent="0.25">
      <c r="B12" s="3" t="s">
        <v>9</v>
      </c>
      <c r="D12" s="2">
        <v>0</v>
      </c>
      <c r="E12" s="2">
        <v>0</v>
      </c>
      <c r="F12" s="2">
        <v>0</v>
      </c>
      <c r="G12" s="1">
        <v>0</v>
      </c>
      <c r="H12" s="1">
        <v>0</v>
      </c>
      <c r="I12" s="1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 s="3">
        <v>0</v>
      </c>
      <c r="AA12">
        <v>0</v>
      </c>
    </row>
    <row r="13" spans="1:48" x14ac:dyDescent="0.25">
      <c r="B13" s="3" t="s">
        <v>10</v>
      </c>
      <c r="D13" s="2">
        <v>0</v>
      </c>
      <c r="E13" s="2">
        <v>0</v>
      </c>
      <c r="F13" s="2">
        <v>7.7035756331630351E-5</v>
      </c>
      <c r="G13" s="1">
        <v>0</v>
      </c>
      <c r="H13" s="1">
        <v>0</v>
      </c>
      <c r="I13" s="1">
        <v>0</v>
      </c>
      <c r="J13">
        <v>5.5799087297065807E-4</v>
      </c>
      <c r="K13">
        <v>2.8051575831884859E-4</v>
      </c>
      <c r="L13">
        <v>7.6672511987548693E-4</v>
      </c>
      <c r="M13">
        <v>5.3945102445126863E-4</v>
      </c>
      <c r="N13">
        <v>5.6962749736904305E-4</v>
      </c>
      <c r="O13">
        <v>8.3060318187227697E-4</v>
      </c>
      <c r="P13">
        <v>6.3995151930134589E-4</v>
      </c>
      <c r="Q13">
        <v>4.5938368710035643E-4</v>
      </c>
      <c r="R13">
        <v>3.5980271618921801E-4</v>
      </c>
      <c r="S13">
        <v>1.6428861654636123E-4</v>
      </c>
      <c r="T13">
        <v>0</v>
      </c>
      <c r="U13">
        <v>7.2170074253022712E-5</v>
      </c>
      <c r="V13">
        <v>0</v>
      </c>
      <c r="W13">
        <v>0</v>
      </c>
      <c r="X13">
        <v>1.2151569672477835E-4</v>
      </c>
      <c r="Y13">
        <v>1.7816326249094652E-4</v>
      </c>
      <c r="Z13" s="3">
        <v>5.8222131614885011E-4</v>
      </c>
      <c r="AA13">
        <v>1.1318738764562958E-4</v>
      </c>
      <c r="AB13" s="8"/>
      <c r="AC13" s="8"/>
      <c r="AD13" s="8"/>
      <c r="AE13" s="8"/>
    </row>
    <row r="14" spans="1:48" x14ac:dyDescent="0.25">
      <c r="B14" s="3" t="s">
        <v>11</v>
      </c>
      <c r="D14" s="2">
        <v>0</v>
      </c>
      <c r="E14" s="2">
        <v>0</v>
      </c>
      <c r="F14" s="2">
        <v>0</v>
      </c>
      <c r="G14" s="1">
        <v>0</v>
      </c>
      <c r="H14" s="1">
        <v>0</v>
      </c>
      <c r="I14" s="1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 s="3">
        <v>4.2617827635078074E-5</v>
      </c>
      <c r="AA14">
        <v>0</v>
      </c>
      <c r="AB14" s="7"/>
      <c r="AC14" s="7"/>
      <c r="AD14" s="7"/>
      <c r="AE14" s="7"/>
    </row>
    <row r="15" spans="1:48" x14ac:dyDescent="0.25">
      <c r="B15" s="3" t="s">
        <v>12</v>
      </c>
      <c r="D15" s="2">
        <v>0</v>
      </c>
      <c r="E15" s="2">
        <v>0</v>
      </c>
      <c r="F15" s="2">
        <v>0</v>
      </c>
      <c r="G15" s="1">
        <v>0</v>
      </c>
      <c r="H15" s="1">
        <v>0</v>
      </c>
      <c r="I15" s="1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 s="3">
        <v>0</v>
      </c>
      <c r="AA15">
        <v>0</v>
      </c>
      <c r="AB15" s="8"/>
      <c r="AC15" s="8"/>
      <c r="AD15" s="8"/>
      <c r="AE15" s="8"/>
    </row>
    <row r="16" spans="1:48" x14ac:dyDescent="0.25">
      <c r="B16" s="3" t="s">
        <v>13</v>
      </c>
      <c r="D16" s="2">
        <v>0</v>
      </c>
      <c r="E16" s="2">
        <v>0</v>
      </c>
      <c r="F16" s="2">
        <v>0</v>
      </c>
      <c r="G16" s="1">
        <v>0</v>
      </c>
      <c r="H16" s="1">
        <v>0</v>
      </c>
      <c r="I16" s="1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2.4511138134293181E-5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 s="3">
        <v>0</v>
      </c>
      <c r="AA16">
        <v>0</v>
      </c>
      <c r="AB16" s="7"/>
      <c r="AC16" s="7"/>
      <c r="AD16" s="7"/>
      <c r="AE16" s="7"/>
    </row>
    <row r="17" spans="2:31" x14ac:dyDescent="0.25">
      <c r="B17" s="3" t="s">
        <v>14</v>
      </c>
      <c r="D17" s="2">
        <v>0</v>
      </c>
      <c r="E17" s="2">
        <v>0</v>
      </c>
      <c r="F17" s="2">
        <v>0</v>
      </c>
      <c r="G17" s="1">
        <v>0</v>
      </c>
      <c r="H17" s="1">
        <v>0</v>
      </c>
      <c r="I17" s="1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4.3554445293718297E-5</v>
      </c>
      <c r="Y17">
        <v>0</v>
      </c>
      <c r="Z17" s="3">
        <v>4.2472625526094061E-3</v>
      </c>
      <c r="AA17">
        <v>0</v>
      </c>
      <c r="AB17" s="8"/>
      <c r="AC17" s="8"/>
      <c r="AD17" s="8"/>
      <c r="AE17" s="8"/>
    </row>
    <row r="18" spans="2:31" x14ac:dyDescent="0.25">
      <c r="B18" s="3" t="s">
        <v>15</v>
      </c>
      <c r="D18" s="2">
        <v>1.1244211653419756E-3</v>
      </c>
      <c r="E18" s="2">
        <v>7.4956549624563258E-4</v>
      </c>
      <c r="F18" s="2">
        <v>1.1304701628241441E-3</v>
      </c>
      <c r="G18" s="1">
        <v>5.4212952050392211E-4</v>
      </c>
      <c r="H18" s="1">
        <v>2.4797573680240061E-4</v>
      </c>
      <c r="I18" s="1">
        <v>3.2176326811029403E-4</v>
      </c>
      <c r="J18">
        <v>9.9679606453597302E-4</v>
      </c>
      <c r="K18">
        <v>1.9868536368373632E-4</v>
      </c>
      <c r="L18">
        <v>2.8002134888396396E-4</v>
      </c>
      <c r="M18">
        <v>1.875772775709546E-3</v>
      </c>
      <c r="N18">
        <v>4.0714471221361855E-3</v>
      </c>
      <c r="O18">
        <v>9.3382598672236052E-3</v>
      </c>
      <c r="P18">
        <v>1.1639525234899933E-3</v>
      </c>
      <c r="Q18">
        <v>1.0530355591395948E-3</v>
      </c>
      <c r="R18">
        <v>1.507791410088831E-3</v>
      </c>
      <c r="S18">
        <v>1.664550114620224E-3</v>
      </c>
      <c r="T18">
        <v>1.3503942504708415E-3</v>
      </c>
      <c r="U18">
        <v>1.3628542610486999E-3</v>
      </c>
      <c r="V18">
        <v>0</v>
      </c>
      <c r="W18">
        <v>8.4644919633221729E-4</v>
      </c>
      <c r="X18">
        <v>1.2082051994533837E-3</v>
      </c>
      <c r="Y18">
        <v>8.2709396403284324E-4</v>
      </c>
      <c r="Z18" s="3">
        <v>1.7190034543303574E-3</v>
      </c>
      <c r="AA18">
        <v>4.8009894876175144E-4</v>
      </c>
      <c r="AB18" s="8"/>
      <c r="AC18" s="8"/>
      <c r="AD18" s="8"/>
      <c r="AE18" s="8"/>
    </row>
    <row r="19" spans="2:31" x14ac:dyDescent="0.25">
      <c r="B19" s="3" t="s">
        <v>16</v>
      </c>
      <c r="D19" s="2">
        <v>0</v>
      </c>
      <c r="E19" s="2">
        <v>0</v>
      </c>
      <c r="F19" s="2">
        <v>0</v>
      </c>
      <c r="G19" s="1">
        <v>0</v>
      </c>
      <c r="H19" s="1">
        <v>0</v>
      </c>
      <c r="I19" s="1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 s="3">
        <v>0</v>
      </c>
      <c r="AA19">
        <v>0</v>
      </c>
    </row>
    <row r="20" spans="2:31" x14ac:dyDescent="0.25">
      <c r="B20" s="3" t="s">
        <v>17</v>
      </c>
      <c r="D20" s="2">
        <v>0</v>
      </c>
      <c r="E20" s="2">
        <v>0</v>
      </c>
      <c r="F20" s="2">
        <v>0</v>
      </c>
      <c r="G20" s="1">
        <v>0</v>
      </c>
      <c r="H20" s="1">
        <v>0</v>
      </c>
      <c r="I20" s="1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 s="3">
        <v>4.4285508104634641E-5</v>
      </c>
      <c r="AA20">
        <v>0</v>
      </c>
    </row>
    <row r="21" spans="2:31" x14ac:dyDescent="0.25">
      <c r="B21" s="3" t="s">
        <v>18</v>
      </c>
      <c r="D21" s="2">
        <v>0</v>
      </c>
      <c r="E21" s="2">
        <v>0</v>
      </c>
      <c r="F21" s="2">
        <v>0</v>
      </c>
      <c r="G21" s="1">
        <v>0</v>
      </c>
      <c r="H21" s="1">
        <v>0</v>
      </c>
      <c r="I21" s="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 s="3">
        <v>4.4900823093990908E-3</v>
      </c>
      <c r="AA21">
        <v>0</v>
      </c>
    </row>
    <row r="22" spans="2:31" x14ac:dyDescent="0.25">
      <c r="B22" s="3" t="s">
        <v>19</v>
      </c>
      <c r="D22" s="2">
        <v>3.2744658795291205E-5</v>
      </c>
      <c r="E22" s="2">
        <v>1.4453846342514319E-4</v>
      </c>
      <c r="F22" s="2">
        <v>0</v>
      </c>
      <c r="G22" s="1">
        <v>0</v>
      </c>
      <c r="H22" s="1">
        <v>0</v>
      </c>
      <c r="I22" s="1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 s="3">
        <v>0</v>
      </c>
      <c r="AA22">
        <v>0</v>
      </c>
      <c r="AB22" s="7"/>
      <c r="AC22" s="7"/>
      <c r="AD22" s="7"/>
      <c r="AE22" s="7"/>
    </row>
    <row r="23" spans="2:31" x14ac:dyDescent="0.25">
      <c r="B23" s="3" t="s">
        <v>20</v>
      </c>
      <c r="C23" s="3">
        <f>AVERAGE(D23:I23)</f>
        <v>2.8744852891377453E-4</v>
      </c>
      <c r="D23" s="2">
        <v>2.020877648578419E-4</v>
      </c>
      <c r="E23" s="2">
        <v>2.1329355933233978E-4</v>
      </c>
      <c r="F23" s="2">
        <v>4.2268046952661495E-4</v>
      </c>
      <c r="G23" s="1">
        <v>2.2542081187648479E-4</v>
      </c>
      <c r="H23" s="1">
        <v>2.4767295725074996E-4</v>
      </c>
      <c r="I23" s="1">
        <v>4.1353561063861577E-4</v>
      </c>
      <c r="J23">
        <v>8.9941077579417054E-3</v>
      </c>
      <c r="K23">
        <v>4.5044267882441685E-3</v>
      </c>
      <c r="L23">
        <v>9.7357824512709166E-3</v>
      </c>
      <c r="M23">
        <v>3.0582735766328268E-3</v>
      </c>
      <c r="N23">
        <v>1.494479265745154E-2</v>
      </c>
      <c r="O23">
        <v>7.7437900253640082E-3</v>
      </c>
      <c r="P23">
        <v>1.0475323266428228E-2</v>
      </c>
      <c r="Q23">
        <v>1.1018422887273612E-2</v>
      </c>
      <c r="R23">
        <v>1.0921587036255377E-2</v>
      </c>
      <c r="S23">
        <v>1.4155260627350296E-2</v>
      </c>
      <c r="T23">
        <v>5.5252628952315785E-4</v>
      </c>
      <c r="U23">
        <v>2.9732902548882589E-3</v>
      </c>
      <c r="V23">
        <v>1.034594115269926E-2</v>
      </c>
      <c r="W23">
        <v>3.7261488330704567E-3</v>
      </c>
      <c r="X23">
        <v>4.06809438422442E-3</v>
      </c>
      <c r="Y23">
        <v>4.1895256624667936E-3</v>
      </c>
      <c r="Z23" s="3">
        <v>3.8891486530180908E-3</v>
      </c>
      <c r="AA23">
        <v>5.2275593596284656E-3</v>
      </c>
      <c r="AB23" s="8"/>
      <c r="AC23" s="8"/>
      <c r="AD23" s="8"/>
      <c r="AE23" s="8"/>
    </row>
    <row r="24" spans="2:31" x14ac:dyDescent="0.25">
      <c r="B24" s="3" t="s">
        <v>21</v>
      </c>
      <c r="D24" s="2">
        <v>0</v>
      </c>
      <c r="E24" s="2">
        <v>0</v>
      </c>
      <c r="F24" s="2">
        <v>0</v>
      </c>
      <c r="G24" s="1">
        <v>0</v>
      </c>
      <c r="H24" s="1">
        <v>0</v>
      </c>
      <c r="I24" s="1">
        <v>0</v>
      </c>
      <c r="J24">
        <v>6.5451408755892954E-4</v>
      </c>
      <c r="K24">
        <v>1.6619946534641438E-4</v>
      </c>
      <c r="L24">
        <v>4.5352939674884362E-4</v>
      </c>
      <c r="M24">
        <v>0</v>
      </c>
      <c r="N24">
        <v>0</v>
      </c>
      <c r="O24">
        <v>3.8819848448464564E-5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3.9931308107210624E-5</v>
      </c>
      <c r="Z24" s="3">
        <v>5.2802174584342938E-4</v>
      </c>
      <c r="AA24">
        <v>1.3253170835143599E-4</v>
      </c>
    </row>
    <row r="25" spans="2:31" x14ac:dyDescent="0.25">
      <c r="B25" s="3" t="s">
        <v>22</v>
      </c>
      <c r="D25" s="2">
        <v>0</v>
      </c>
      <c r="E25" s="2">
        <v>0</v>
      </c>
      <c r="F25" s="2">
        <v>0</v>
      </c>
      <c r="G25" s="1">
        <v>0</v>
      </c>
      <c r="H25" s="1">
        <v>0</v>
      </c>
      <c r="I25" s="1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 s="3">
        <v>0</v>
      </c>
      <c r="AA25">
        <v>0</v>
      </c>
    </row>
    <row r="26" spans="2:31" x14ac:dyDescent="0.25">
      <c r="B26" s="3" t="s">
        <v>23</v>
      </c>
      <c r="D26" s="2">
        <v>0</v>
      </c>
      <c r="E26" s="2">
        <v>0</v>
      </c>
      <c r="F26" s="2">
        <v>0</v>
      </c>
      <c r="G26" s="1">
        <v>0</v>
      </c>
      <c r="H26" s="1">
        <v>0</v>
      </c>
      <c r="I26" s="1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 s="3">
        <v>0</v>
      </c>
      <c r="AA26">
        <v>0</v>
      </c>
    </row>
    <row r="27" spans="2:31" x14ac:dyDescent="0.25">
      <c r="B27" s="3" t="s">
        <v>24</v>
      </c>
      <c r="D27" s="2">
        <v>0</v>
      </c>
      <c r="E27" s="2">
        <v>2.0410748265856912E-4</v>
      </c>
      <c r="F27" s="2">
        <v>0</v>
      </c>
      <c r="G27" s="1">
        <v>0</v>
      </c>
      <c r="H27" s="1">
        <v>0</v>
      </c>
      <c r="I27" s="1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 s="3">
        <v>0</v>
      </c>
      <c r="AA27">
        <v>0</v>
      </c>
    </row>
    <row r="28" spans="2:31" x14ac:dyDescent="0.25">
      <c r="B28" s="3" t="s">
        <v>25</v>
      </c>
      <c r="D28" s="2">
        <v>0</v>
      </c>
      <c r="E28" s="2">
        <v>0</v>
      </c>
      <c r="F28" s="2">
        <v>0</v>
      </c>
      <c r="G28" s="1">
        <v>0</v>
      </c>
      <c r="H28" s="1">
        <v>0</v>
      </c>
      <c r="I28" s="1">
        <v>0</v>
      </c>
      <c r="J28">
        <v>5.7938354248383909E-5</v>
      </c>
      <c r="K28">
        <v>0</v>
      </c>
      <c r="L28">
        <v>0</v>
      </c>
      <c r="M28">
        <v>2.3729926279783683E-4</v>
      </c>
      <c r="N28">
        <v>6.6493756399365039E-4</v>
      </c>
      <c r="O28">
        <v>2.9157108495021425E-4</v>
      </c>
      <c r="P28">
        <v>2.4064338135259479E-4</v>
      </c>
      <c r="Q28">
        <v>0</v>
      </c>
      <c r="R28">
        <v>1.787159977231983E-3</v>
      </c>
      <c r="S28">
        <v>1.2500958163123408E-3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 s="3">
        <v>5.9625857221976106E-4</v>
      </c>
      <c r="AA28">
        <v>0</v>
      </c>
    </row>
    <row r="29" spans="2:31" x14ac:dyDescent="0.25">
      <c r="B29" s="3" t="s">
        <v>26</v>
      </c>
      <c r="D29" s="2">
        <v>0</v>
      </c>
      <c r="E29" s="2">
        <v>0</v>
      </c>
      <c r="F29" s="2">
        <v>0</v>
      </c>
      <c r="G29" s="1">
        <v>0</v>
      </c>
      <c r="H29" s="1">
        <v>0</v>
      </c>
      <c r="I29" s="1">
        <v>0</v>
      </c>
      <c r="J29">
        <v>0</v>
      </c>
      <c r="K29">
        <v>8.6406091797645656E-5</v>
      </c>
      <c r="L29">
        <v>1.2337273113193767E-3</v>
      </c>
      <c r="M29">
        <v>0</v>
      </c>
      <c r="N29">
        <v>0</v>
      </c>
      <c r="O29">
        <v>1.0997715271752768E-4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 s="3">
        <v>0</v>
      </c>
      <c r="AA29">
        <v>0</v>
      </c>
    </row>
    <row r="30" spans="2:31" x14ac:dyDescent="0.25">
      <c r="B30" s="3" t="s">
        <v>27</v>
      </c>
      <c r="D30" s="2">
        <v>4.248271375562018E-4</v>
      </c>
      <c r="E30" s="2">
        <v>3.0397602610328736E-4</v>
      </c>
      <c r="F30" s="2">
        <v>1.8098637497976518E-4</v>
      </c>
      <c r="G30" s="1">
        <v>3.0835004447486285E-4</v>
      </c>
      <c r="H30" s="1">
        <v>6.6977169813604157E-5</v>
      </c>
      <c r="I30" s="1">
        <v>2.3763174994623324E-4</v>
      </c>
      <c r="J30">
        <v>4.6260322802407343E-4</v>
      </c>
      <c r="K30">
        <v>1.5348633815314384E-3</v>
      </c>
      <c r="L30">
        <v>1.0219925834157645E-4</v>
      </c>
      <c r="M30">
        <v>2.8980462415031857E-4</v>
      </c>
      <c r="N30">
        <v>1.1296912578696856E-3</v>
      </c>
      <c r="O30">
        <v>1.8045020221123165E-3</v>
      </c>
      <c r="P30">
        <v>2.4167140334815135E-3</v>
      </c>
      <c r="Q30">
        <v>1.9988873598118058E-3</v>
      </c>
      <c r="R30">
        <v>3.5845545507059046E-4</v>
      </c>
      <c r="S30">
        <v>9.363105994507489E-4</v>
      </c>
      <c r="T30">
        <v>8.8898473447420086E-4</v>
      </c>
      <c r="U30">
        <v>9.3216927021166657E-4</v>
      </c>
      <c r="V30">
        <v>0</v>
      </c>
      <c r="W30">
        <v>6.0750567266918125E-4</v>
      </c>
      <c r="X30">
        <v>7.602010169431466E-4</v>
      </c>
      <c r="Y30">
        <v>9.2020441629414628E-4</v>
      </c>
      <c r="Z30" s="3">
        <v>1.0500858289013649E-3</v>
      </c>
      <c r="AA30">
        <v>4.2084324202725881E-4</v>
      </c>
    </row>
    <row r="31" spans="2:31" x14ac:dyDescent="0.25">
      <c r="B31" s="3" t="s">
        <v>28</v>
      </c>
      <c r="D31" s="2">
        <v>0</v>
      </c>
      <c r="E31" s="2">
        <v>0</v>
      </c>
      <c r="F31" s="2">
        <v>0</v>
      </c>
      <c r="G31" s="1">
        <v>0</v>
      </c>
      <c r="H31" s="1">
        <v>0</v>
      </c>
      <c r="I31" s="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 s="3">
        <v>0</v>
      </c>
      <c r="AA31">
        <v>0</v>
      </c>
    </row>
    <row r="32" spans="2:31" x14ac:dyDescent="0.25">
      <c r="B32" s="3" t="s">
        <v>29</v>
      </c>
      <c r="D32" s="2">
        <v>0</v>
      </c>
      <c r="E32" s="2">
        <v>0</v>
      </c>
      <c r="F32" s="2">
        <v>0</v>
      </c>
      <c r="G32" s="1">
        <v>0</v>
      </c>
      <c r="H32" s="1">
        <v>0</v>
      </c>
      <c r="I32" s="1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 s="3">
        <v>0</v>
      </c>
      <c r="AA32">
        <v>0</v>
      </c>
    </row>
    <row r="33" spans="2:27" x14ac:dyDescent="0.25">
      <c r="B33" s="3" t="s">
        <v>30</v>
      </c>
      <c r="D33" s="2">
        <v>0</v>
      </c>
      <c r="E33" s="2">
        <v>0</v>
      </c>
      <c r="F33" s="2">
        <v>0</v>
      </c>
      <c r="G33" s="1">
        <v>0</v>
      </c>
      <c r="H33" s="1">
        <v>0</v>
      </c>
      <c r="I33" s="1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 s="3">
        <v>0</v>
      </c>
      <c r="AA33">
        <v>0</v>
      </c>
    </row>
    <row r="34" spans="2:27" x14ac:dyDescent="0.25">
      <c r="B34" s="3" t="s">
        <v>31</v>
      </c>
      <c r="D34" s="2">
        <v>0</v>
      </c>
      <c r="E34" s="2">
        <v>0</v>
      </c>
      <c r="F34" s="2">
        <v>0</v>
      </c>
      <c r="G34" s="1">
        <v>0</v>
      </c>
      <c r="H34" s="1">
        <v>0</v>
      </c>
      <c r="I34" s="1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 s="3">
        <v>6.5011311477165313E-4</v>
      </c>
      <c r="AA34">
        <v>0</v>
      </c>
    </row>
    <row r="35" spans="2:27" x14ac:dyDescent="0.25">
      <c r="B35" s="3" t="s">
        <v>32</v>
      </c>
      <c r="D35" s="2">
        <v>0</v>
      </c>
      <c r="E35" s="2">
        <v>0</v>
      </c>
      <c r="F35" s="2">
        <v>0</v>
      </c>
      <c r="G35" s="1">
        <v>0</v>
      </c>
      <c r="H35" s="1">
        <v>0</v>
      </c>
      <c r="I35" s="1">
        <v>0</v>
      </c>
      <c r="J35">
        <v>0</v>
      </c>
      <c r="K35">
        <v>0</v>
      </c>
      <c r="L35">
        <v>0</v>
      </c>
      <c r="M35">
        <v>1.8931368854223983E-3</v>
      </c>
      <c r="N35">
        <v>3.5340632212789598E-4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 s="3">
        <v>0</v>
      </c>
      <c r="AA35">
        <v>0</v>
      </c>
    </row>
    <row r="36" spans="2:27" x14ac:dyDescent="0.25">
      <c r="B36" s="3" t="s">
        <v>33</v>
      </c>
      <c r="C36" s="3">
        <f>AVERAGE(D36:I36)</f>
        <v>1.8270573229480034E-4</v>
      </c>
      <c r="D36" s="2">
        <v>3.3590046816362305E-5</v>
      </c>
      <c r="E36" s="2">
        <v>0</v>
      </c>
      <c r="F36" s="2">
        <v>9.062982855842529E-4</v>
      </c>
      <c r="G36" s="1">
        <v>0</v>
      </c>
      <c r="H36" s="1">
        <v>6.556420110581509E-5</v>
      </c>
      <c r="I36" s="1">
        <v>9.0781860262371887E-5</v>
      </c>
      <c r="J36">
        <v>1.0001722459595797E-2</v>
      </c>
      <c r="K36">
        <v>3.4999635306641238E-3</v>
      </c>
      <c r="L36">
        <v>8.9703722897676672E-3</v>
      </c>
      <c r="M36">
        <v>1.0141847756291386E-3</v>
      </c>
      <c r="N36">
        <v>4.7510459502727352E-3</v>
      </c>
      <c r="O36">
        <v>2.8738362171854691E-3</v>
      </c>
      <c r="P36">
        <v>5.5282031144214382E-3</v>
      </c>
      <c r="Q36">
        <v>5.3934947872541885E-3</v>
      </c>
      <c r="R36">
        <v>4.558733917035482E-3</v>
      </c>
      <c r="S36">
        <v>7.4901974159410252E-3</v>
      </c>
      <c r="T36">
        <v>8.6975439901984574E-4</v>
      </c>
      <c r="U36">
        <v>3.5837530607828343E-3</v>
      </c>
      <c r="V36">
        <v>4.6301310690203814E-3</v>
      </c>
      <c r="W36">
        <v>1.2203267335851192E-3</v>
      </c>
      <c r="X36">
        <v>2.8248758566013421E-3</v>
      </c>
      <c r="Y36">
        <v>3.5407888440894199E-3</v>
      </c>
      <c r="Z36" s="3">
        <v>7.3979400397490081E-4</v>
      </c>
      <c r="AA36">
        <v>2.7496113725704197E-3</v>
      </c>
    </row>
    <row r="37" spans="2:27" x14ac:dyDescent="0.25">
      <c r="B37" s="3" t="s">
        <v>34</v>
      </c>
      <c r="D37" s="2">
        <v>0</v>
      </c>
      <c r="E37" s="2">
        <v>0</v>
      </c>
      <c r="F37" s="2">
        <v>0</v>
      </c>
      <c r="G37" s="1">
        <v>0</v>
      </c>
      <c r="H37" s="1">
        <v>0</v>
      </c>
      <c r="I37" s="1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1.6315614873719646E-4</v>
      </c>
      <c r="Z37" s="3">
        <v>0</v>
      </c>
      <c r="AA37">
        <v>1.4845829216073982E-4</v>
      </c>
    </row>
    <row r="38" spans="2:27" x14ac:dyDescent="0.25">
      <c r="B38" s="3" t="s">
        <v>35</v>
      </c>
      <c r="D38" s="2">
        <v>0</v>
      </c>
      <c r="E38" s="2">
        <v>0</v>
      </c>
      <c r="F38" s="2">
        <v>0</v>
      </c>
      <c r="G38" s="1">
        <v>0</v>
      </c>
      <c r="H38" s="1">
        <v>0</v>
      </c>
      <c r="I38" s="1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6.7055097499864422E-4</v>
      </c>
      <c r="W38">
        <v>0</v>
      </c>
      <c r="X38">
        <v>0</v>
      </c>
      <c r="Y38">
        <v>0</v>
      </c>
      <c r="Z38" s="3">
        <v>0</v>
      </c>
      <c r="AA38">
        <v>0</v>
      </c>
    </row>
    <row r="39" spans="2:27" x14ac:dyDescent="0.25">
      <c r="B39" s="3" t="s">
        <v>36</v>
      </c>
      <c r="D39" s="2">
        <v>0</v>
      </c>
      <c r="E39" s="2">
        <v>0</v>
      </c>
      <c r="F39" s="2">
        <v>0</v>
      </c>
      <c r="G39" s="1">
        <v>0</v>
      </c>
      <c r="H39" s="1">
        <v>0</v>
      </c>
      <c r="I39" s="1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6.7055097499864422E-4</v>
      </c>
      <c r="W39">
        <v>0</v>
      </c>
      <c r="X39">
        <v>0</v>
      </c>
      <c r="Y39">
        <v>0</v>
      </c>
      <c r="Z39" s="3">
        <v>1.6421234587290332E-3</v>
      </c>
      <c r="AA39">
        <v>0</v>
      </c>
    </row>
    <row r="40" spans="2:27" x14ac:dyDescent="0.25">
      <c r="B40" s="3" t="s">
        <v>37</v>
      </c>
      <c r="D40" s="2">
        <v>0</v>
      </c>
      <c r="E40" s="2">
        <v>0</v>
      </c>
      <c r="F40" s="2">
        <v>0</v>
      </c>
      <c r="G40" s="1">
        <v>0</v>
      </c>
      <c r="H40" s="1">
        <v>0</v>
      </c>
      <c r="I40" s="1">
        <v>0</v>
      </c>
      <c r="J40">
        <v>0</v>
      </c>
      <c r="K40">
        <v>0</v>
      </c>
      <c r="L40">
        <v>0</v>
      </c>
      <c r="M40">
        <v>1.8166957970417586E-4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6.7055097499864422E-4</v>
      </c>
      <c r="W40">
        <v>0</v>
      </c>
      <c r="X40">
        <v>0</v>
      </c>
      <c r="Y40">
        <v>0</v>
      </c>
      <c r="Z40" s="3">
        <v>0</v>
      </c>
      <c r="AA40">
        <v>0</v>
      </c>
    </row>
    <row r="41" spans="2:27" x14ac:dyDescent="0.25">
      <c r="B41" s="3" t="s">
        <v>38</v>
      </c>
      <c r="D41" s="2">
        <v>0</v>
      </c>
      <c r="E41" s="2">
        <v>0</v>
      </c>
      <c r="F41" s="2">
        <v>0</v>
      </c>
      <c r="G41" s="1">
        <v>0</v>
      </c>
      <c r="H41" s="1">
        <v>0</v>
      </c>
      <c r="I41" s="1">
        <v>0</v>
      </c>
      <c r="J41">
        <v>0</v>
      </c>
      <c r="K41">
        <v>0</v>
      </c>
      <c r="L41">
        <v>0</v>
      </c>
      <c r="M41">
        <v>0</v>
      </c>
      <c r="N41">
        <v>7.3724060912258582E-4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 s="3">
        <v>2.7706534268669303E-3</v>
      </c>
      <c r="AA41">
        <v>0</v>
      </c>
    </row>
    <row r="42" spans="2:27" x14ac:dyDescent="0.25">
      <c r="B42" s="3" t="s">
        <v>39</v>
      </c>
      <c r="D42" s="2">
        <v>0</v>
      </c>
      <c r="E42" s="2">
        <v>0</v>
      </c>
      <c r="F42" s="2">
        <v>0</v>
      </c>
      <c r="G42" s="1">
        <v>0</v>
      </c>
      <c r="H42" s="1">
        <v>0</v>
      </c>
      <c r="I42" s="1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 s="3">
        <v>0</v>
      </c>
      <c r="AA42">
        <v>0</v>
      </c>
    </row>
    <row r="43" spans="2:27" x14ac:dyDescent="0.25">
      <c r="B43" s="3" t="s">
        <v>40</v>
      </c>
      <c r="D43" s="2">
        <v>0</v>
      </c>
      <c r="E43" s="2">
        <v>0</v>
      </c>
      <c r="F43" s="2">
        <v>2.6581871937037883E-5</v>
      </c>
      <c r="G43" s="1">
        <v>0</v>
      </c>
      <c r="H43" s="1">
        <v>0</v>
      </c>
      <c r="I43" s="1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 s="3">
        <v>0</v>
      </c>
      <c r="AA43">
        <v>0</v>
      </c>
    </row>
    <row r="44" spans="2:27" x14ac:dyDescent="0.25">
      <c r="B44" s="3" t="s">
        <v>41</v>
      </c>
      <c r="D44" s="2">
        <v>0</v>
      </c>
      <c r="E44" s="2">
        <v>0</v>
      </c>
      <c r="F44" s="2">
        <v>0</v>
      </c>
      <c r="G44" s="1">
        <v>0</v>
      </c>
      <c r="H44" s="1">
        <v>0</v>
      </c>
      <c r="I44" s="1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 s="3">
        <v>0</v>
      </c>
      <c r="AA44">
        <v>0</v>
      </c>
    </row>
    <row r="45" spans="2:27" x14ac:dyDescent="0.25">
      <c r="B45" s="3" t="s">
        <v>42</v>
      </c>
      <c r="D45" s="2">
        <v>1.415419468409032E-5</v>
      </c>
      <c r="E45" s="2">
        <v>4.8567662144834389E-5</v>
      </c>
      <c r="F45" s="2">
        <v>0</v>
      </c>
      <c r="G45" s="1">
        <v>0</v>
      </c>
      <c r="H45" s="1">
        <v>0</v>
      </c>
      <c r="I45" s="1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 s="3">
        <v>0</v>
      </c>
      <c r="AA45">
        <v>0</v>
      </c>
    </row>
    <row r="46" spans="2:27" x14ac:dyDescent="0.25">
      <c r="B46" s="3" t="s">
        <v>43</v>
      </c>
      <c r="D46" s="2">
        <v>0</v>
      </c>
      <c r="E46" s="2">
        <v>0</v>
      </c>
      <c r="F46" s="2">
        <v>0</v>
      </c>
      <c r="G46" s="1">
        <v>0</v>
      </c>
      <c r="H46" s="1">
        <v>0</v>
      </c>
      <c r="I46" s="1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3.6969509297791573E-5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 s="3">
        <v>0</v>
      </c>
      <c r="AA46">
        <v>0</v>
      </c>
    </row>
    <row r="47" spans="2:27" x14ac:dyDescent="0.25">
      <c r="B47" s="3" t="s">
        <v>44</v>
      </c>
      <c r="D47" s="2">
        <v>0</v>
      </c>
      <c r="E47" s="2">
        <v>0</v>
      </c>
      <c r="F47" s="2">
        <v>0</v>
      </c>
      <c r="G47" s="1">
        <v>0</v>
      </c>
      <c r="H47" s="1">
        <v>0</v>
      </c>
      <c r="I47" s="1">
        <v>0</v>
      </c>
      <c r="J47">
        <v>0</v>
      </c>
      <c r="K47">
        <v>0</v>
      </c>
      <c r="L47">
        <v>0</v>
      </c>
      <c r="M47">
        <v>4.8798210339081509E-4</v>
      </c>
      <c r="N47">
        <v>8.4866688276386782E-5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 s="3">
        <v>0</v>
      </c>
      <c r="AA47">
        <v>0</v>
      </c>
    </row>
    <row r="48" spans="2:27" x14ac:dyDescent="0.25">
      <c r="B48" s="3" t="s">
        <v>45</v>
      </c>
      <c r="D48" s="2">
        <v>0</v>
      </c>
      <c r="E48" s="2">
        <v>0</v>
      </c>
      <c r="F48" s="2">
        <v>0</v>
      </c>
      <c r="G48" s="1">
        <v>0</v>
      </c>
      <c r="H48" s="1">
        <v>0</v>
      </c>
      <c r="I48" s="1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 s="3">
        <v>6.0014600441576612E-4</v>
      </c>
      <c r="AA48">
        <v>1.6017728871819121E-5</v>
      </c>
    </row>
    <row r="49" spans="2:27" x14ac:dyDescent="0.25">
      <c r="B49" s="3" t="s">
        <v>46</v>
      </c>
      <c r="D49" s="2">
        <v>0</v>
      </c>
      <c r="E49" s="2">
        <v>0</v>
      </c>
      <c r="F49" s="2">
        <v>0</v>
      </c>
      <c r="G49" s="1">
        <v>0</v>
      </c>
      <c r="H49" s="1">
        <v>0</v>
      </c>
      <c r="I49" s="1">
        <v>0</v>
      </c>
      <c r="J49">
        <v>0</v>
      </c>
      <c r="K49">
        <v>0</v>
      </c>
      <c r="L49">
        <v>0</v>
      </c>
      <c r="M49">
        <v>0</v>
      </c>
      <c r="N49">
        <v>3.2818880684431594E-5</v>
      </c>
      <c r="O49">
        <v>3.4187793954206033E-5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 s="3">
        <v>0</v>
      </c>
      <c r="AA49">
        <v>0</v>
      </c>
    </row>
    <row r="50" spans="2:27" x14ac:dyDescent="0.25">
      <c r="B50" s="3" t="s">
        <v>47</v>
      </c>
      <c r="D50" s="2">
        <v>0</v>
      </c>
      <c r="E50" s="2">
        <v>0</v>
      </c>
      <c r="F50" s="2">
        <v>0</v>
      </c>
      <c r="G50" s="1">
        <v>0</v>
      </c>
      <c r="H50" s="1">
        <v>0</v>
      </c>
      <c r="I50" s="1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 s="3">
        <v>0</v>
      </c>
      <c r="AA50">
        <v>0</v>
      </c>
    </row>
    <row r="51" spans="2:27" x14ac:dyDescent="0.25">
      <c r="B51" s="3" t="s">
        <v>48</v>
      </c>
      <c r="D51" s="2">
        <v>0</v>
      </c>
      <c r="E51" s="2">
        <v>0</v>
      </c>
      <c r="F51" s="2">
        <v>0</v>
      </c>
      <c r="G51" s="1">
        <v>0</v>
      </c>
      <c r="H51" s="1">
        <v>0</v>
      </c>
      <c r="I51" s="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 s="3">
        <v>0</v>
      </c>
      <c r="AA51">
        <v>0</v>
      </c>
    </row>
    <row r="52" spans="2:27" x14ac:dyDescent="0.25">
      <c r="B52" s="3" t="s">
        <v>49</v>
      </c>
      <c r="D52" s="2">
        <v>0</v>
      </c>
      <c r="E52" s="2">
        <v>0</v>
      </c>
      <c r="F52" s="2">
        <v>0</v>
      </c>
      <c r="G52" s="1">
        <v>0</v>
      </c>
      <c r="H52" s="1">
        <v>0</v>
      </c>
      <c r="I52" s="1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 s="3">
        <v>0</v>
      </c>
      <c r="AA52">
        <v>0</v>
      </c>
    </row>
    <row r="53" spans="2:27" x14ac:dyDescent="0.25">
      <c r="B53" s="3" t="s">
        <v>50</v>
      </c>
      <c r="D53" s="2">
        <v>0</v>
      </c>
      <c r="E53" s="2">
        <v>0</v>
      </c>
      <c r="F53" s="2">
        <v>0</v>
      </c>
      <c r="G53" s="1">
        <v>0</v>
      </c>
      <c r="H53" s="1">
        <v>0</v>
      </c>
      <c r="I53" s="1">
        <v>0</v>
      </c>
      <c r="J53">
        <v>0</v>
      </c>
      <c r="K53">
        <v>0</v>
      </c>
      <c r="L53">
        <v>0</v>
      </c>
      <c r="M53">
        <v>1.958868085803089E-4</v>
      </c>
      <c r="N53">
        <v>2.1089796279180404E-5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6.9517262623829763E-6</v>
      </c>
      <c r="Y53">
        <v>0</v>
      </c>
      <c r="Z53" s="3">
        <v>2.8320642968914888E-4</v>
      </c>
      <c r="AA53">
        <v>0</v>
      </c>
    </row>
    <row r="54" spans="2:27" x14ac:dyDescent="0.25">
      <c r="B54" s="3" t="s">
        <v>51</v>
      </c>
      <c r="D54" s="2">
        <v>1.2331218130619561E-3</v>
      </c>
      <c r="E54" s="2">
        <v>8.8328755716268346E-4</v>
      </c>
      <c r="F54" s="2">
        <v>6.8341245262195445E-4</v>
      </c>
      <c r="G54" s="1">
        <v>2.2764887290971044E-5</v>
      </c>
      <c r="H54" s="1">
        <v>4.4003832906396331E-5</v>
      </c>
      <c r="I54" s="1">
        <v>1.2680453513339485E-4</v>
      </c>
      <c r="J54">
        <v>2.2568728439414237E-3</v>
      </c>
      <c r="K54">
        <v>9.2059579440133537E-4</v>
      </c>
      <c r="L54">
        <v>3.4190380779639306E-3</v>
      </c>
      <c r="M54">
        <v>6.716419319626279E-4</v>
      </c>
      <c r="N54">
        <v>1.1436195744586261E-3</v>
      </c>
      <c r="O54">
        <v>1.8409251500640183E-3</v>
      </c>
      <c r="P54">
        <v>7.2271988221430121E-4</v>
      </c>
      <c r="Q54">
        <v>2.5222865805216025E-3</v>
      </c>
      <c r="R54">
        <v>1.1545950109785473E-3</v>
      </c>
      <c r="S54">
        <v>2.0569508770352006E-3</v>
      </c>
      <c r="T54">
        <v>9.8317252735046672E-4</v>
      </c>
      <c r="U54">
        <v>1.6871245845059895E-3</v>
      </c>
      <c r="V54">
        <v>2.7360458409566094E-3</v>
      </c>
      <c r="W54">
        <v>1.2121910976375016E-3</v>
      </c>
      <c r="X54">
        <v>3.4160517941600943E-4</v>
      </c>
      <c r="Y54">
        <v>2.4893520519319937E-3</v>
      </c>
      <c r="Z54" s="3">
        <v>1.0163526878597695E-3</v>
      </c>
      <c r="AA54">
        <v>3.530462416148327E-3</v>
      </c>
    </row>
    <row r="55" spans="2:27" x14ac:dyDescent="0.25">
      <c r="B55" s="3" t="s">
        <v>52</v>
      </c>
      <c r="D55" s="2">
        <v>0</v>
      </c>
      <c r="E55" s="2">
        <v>0</v>
      </c>
      <c r="F55" s="2">
        <v>0</v>
      </c>
      <c r="G55" s="1">
        <v>0</v>
      </c>
      <c r="H55" s="1">
        <v>0</v>
      </c>
      <c r="I55" s="1">
        <v>0</v>
      </c>
      <c r="J55">
        <v>2.4194909567260085E-4</v>
      </c>
      <c r="K55">
        <v>0</v>
      </c>
      <c r="L55">
        <v>0</v>
      </c>
      <c r="M55">
        <v>0</v>
      </c>
      <c r="N55">
        <v>0</v>
      </c>
      <c r="O55">
        <v>6.9104546229003833E-4</v>
      </c>
      <c r="P55">
        <v>1.4191433565485939E-3</v>
      </c>
      <c r="Q55">
        <v>1.1574321089691609E-3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 s="3">
        <v>0</v>
      </c>
      <c r="AA55">
        <v>1.135823265340707E-4</v>
      </c>
    </row>
    <row r="56" spans="2:27" x14ac:dyDescent="0.25">
      <c r="B56" s="3" t="s">
        <v>53</v>
      </c>
      <c r="D56" s="2">
        <v>0</v>
      </c>
      <c r="E56" s="2">
        <v>0</v>
      </c>
      <c r="F56" s="2">
        <v>0</v>
      </c>
      <c r="G56" s="1">
        <v>0</v>
      </c>
      <c r="H56" s="1">
        <v>0</v>
      </c>
      <c r="I56" s="1">
        <v>0</v>
      </c>
      <c r="J56">
        <v>2.5342685676558866E-4</v>
      </c>
      <c r="K56">
        <v>1.0373595298824644E-4</v>
      </c>
      <c r="L56">
        <v>5.1221899058372133E-4</v>
      </c>
      <c r="M56">
        <v>2.3230483843292111E-3</v>
      </c>
      <c r="N56">
        <v>3.4887145366200357E-3</v>
      </c>
      <c r="O56">
        <v>7.3028751715655362E-4</v>
      </c>
      <c r="P56">
        <v>5.131665830599957E-4</v>
      </c>
      <c r="Q56">
        <v>5.1803036161220009E-4</v>
      </c>
      <c r="R56">
        <v>1.5103559346855541E-4</v>
      </c>
      <c r="S56">
        <v>0</v>
      </c>
      <c r="T56">
        <v>0</v>
      </c>
      <c r="U56">
        <v>0</v>
      </c>
      <c r="V56">
        <v>0</v>
      </c>
      <c r="W56">
        <v>3.2761921795400204E-5</v>
      </c>
      <c r="X56">
        <v>2.5009231487728607E-4</v>
      </c>
      <c r="Y56">
        <v>4.1858377962781157E-4</v>
      </c>
      <c r="Z56" s="3">
        <v>5.3372060883064738E-3</v>
      </c>
      <c r="AA56">
        <v>2.4798998661439516E-4</v>
      </c>
    </row>
    <row r="57" spans="2:27" x14ac:dyDescent="0.25">
      <c r="B57" s="3" t="s">
        <v>54</v>
      </c>
      <c r="D57" s="2">
        <v>0</v>
      </c>
      <c r="E57" s="2">
        <v>0</v>
      </c>
      <c r="F57" s="2">
        <v>0</v>
      </c>
      <c r="G57" s="1">
        <v>0</v>
      </c>
      <c r="H57" s="1">
        <v>0</v>
      </c>
      <c r="I57" s="1">
        <v>0</v>
      </c>
      <c r="J57">
        <v>0</v>
      </c>
      <c r="K57">
        <v>0</v>
      </c>
      <c r="L57">
        <v>0</v>
      </c>
      <c r="M57">
        <v>4.2831180578903067E-4</v>
      </c>
      <c r="N57">
        <v>1.0998271445580121E-4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 s="3">
        <v>8.4185596739075655E-4</v>
      </c>
      <c r="AA57">
        <v>0</v>
      </c>
    </row>
    <row r="58" spans="2:27" x14ac:dyDescent="0.25">
      <c r="B58" s="3" t="s">
        <v>55</v>
      </c>
      <c r="D58" s="2">
        <v>0</v>
      </c>
      <c r="E58" s="2">
        <v>0</v>
      </c>
      <c r="F58" s="2">
        <v>0</v>
      </c>
      <c r="G58" s="1">
        <v>0</v>
      </c>
      <c r="H58" s="1">
        <v>0</v>
      </c>
      <c r="I58" s="1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 s="3">
        <v>0</v>
      </c>
      <c r="AA58">
        <v>0</v>
      </c>
    </row>
    <row r="59" spans="2:27" x14ac:dyDescent="0.25">
      <c r="B59" s="3" t="s">
        <v>56</v>
      </c>
      <c r="D59" s="2">
        <v>0</v>
      </c>
      <c r="E59" s="2">
        <v>0</v>
      </c>
      <c r="F59" s="2">
        <v>0</v>
      </c>
      <c r="G59" s="1">
        <v>0</v>
      </c>
      <c r="H59" s="1">
        <v>0</v>
      </c>
      <c r="I59" s="1">
        <v>0</v>
      </c>
      <c r="J59">
        <v>5.7681933087062442E-5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5.5911533588722971E-5</v>
      </c>
      <c r="S59">
        <v>0</v>
      </c>
      <c r="T59">
        <v>0</v>
      </c>
      <c r="U59">
        <v>0</v>
      </c>
      <c r="V59">
        <v>0</v>
      </c>
      <c r="W59">
        <v>0</v>
      </c>
      <c r="X59">
        <v>1.033295917607346E-4</v>
      </c>
      <c r="Y59">
        <v>0</v>
      </c>
      <c r="Z59" s="3">
        <v>0</v>
      </c>
      <c r="AA59">
        <v>0</v>
      </c>
    </row>
    <row r="60" spans="2:27" x14ac:dyDescent="0.25">
      <c r="B60" s="3" t="s">
        <v>57</v>
      </c>
      <c r="D60" s="2">
        <v>0</v>
      </c>
      <c r="E60" s="2">
        <v>0</v>
      </c>
      <c r="F60" s="2">
        <v>0</v>
      </c>
      <c r="G60" s="1">
        <v>0</v>
      </c>
      <c r="H60" s="1">
        <v>0</v>
      </c>
      <c r="I60" s="1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 s="3">
        <v>2.7171668954391932E-5</v>
      </c>
      <c r="AA60">
        <v>0</v>
      </c>
    </row>
    <row r="61" spans="2:27" x14ac:dyDescent="0.25">
      <c r="B61" s="3" t="s">
        <v>58</v>
      </c>
      <c r="D61" s="2">
        <v>0</v>
      </c>
      <c r="E61" s="2">
        <v>0</v>
      </c>
      <c r="F61" s="2">
        <v>0</v>
      </c>
      <c r="G61" s="1">
        <v>0</v>
      </c>
      <c r="H61" s="1">
        <v>0</v>
      </c>
      <c r="I61" s="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 s="3">
        <v>0</v>
      </c>
      <c r="AA61">
        <v>0</v>
      </c>
    </row>
    <row r="62" spans="2:27" x14ac:dyDescent="0.25">
      <c r="B62" s="3" t="s">
        <v>59</v>
      </c>
      <c r="D62" s="2">
        <v>0</v>
      </c>
      <c r="E62" s="2">
        <v>0</v>
      </c>
      <c r="F62" s="2">
        <v>0</v>
      </c>
      <c r="G62" s="1">
        <v>0</v>
      </c>
      <c r="H62" s="1">
        <v>0</v>
      </c>
      <c r="I62" s="1">
        <v>0</v>
      </c>
      <c r="J62">
        <v>0</v>
      </c>
      <c r="K62">
        <v>0</v>
      </c>
      <c r="L62">
        <v>0</v>
      </c>
      <c r="M62">
        <v>9.9588185309387212E-6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 s="3">
        <v>5.3291552198177813E-4</v>
      </c>
      <c r="AA62">
        <v>0</v>
      </c>
    </row>
    <row r="63" spans="2:27" x14ac:dyDescent="0.25">
      <c r="B63" s="3" t="s">
        <v>60</v>
      </c>
      <c r="D63" s="2">
        <v>0</v>
      </c>
      <c r="E63" s="2">
        <v>0</v>
      </c>
      <c r="F63" s="2">
        <v>0</v>
      </c>
      <c r="G63" s="1">
        <v>0</v>
      </c>
      <c r="H63" s="1">
        <v>0</v>
      </c>
      <c r="I63" s="1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 s="3">
        <v>0</v>
      </c>
      <c r="AA63">
        <v>0</v>
      </c>
    </row>
    <row r="64" spans="2:27" x14ac:dyDescent="0.25">
      <c r="B64" s="3" t="s">
        <v>61</v>
      </c>
      <c r="D64" s="2">
        <v>0</v>
      </c>
      <c r="E64" s="2">
        <v>0</v>
      </c>
      <c r="F64" s="2">
        <v>0</v>
      </c>
      <c r="G64" s="1">
        <v>0</v>
      </c>
      <c r="H64" s="1">
        <v>0</v>
      </c>
      <c r="I64" s="1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 s="3">
        <v>0</v>
      </c>
      <c r="AA64">
        <v>0</v>
      </c>
    </row>
    <row r="65" spans="2:27" x14ac:dyDescent="0.25">
      <c r="B65" s="3" t="s">
        <v>62</v>
      </c>
      <c r="D65" s="2">
        <v>2.9395315084071436E-5</v>
      </c>
      <c r="E65" s="2">
        <v>6.8631795538049296E-5</v>
      </c>
      <c r="F65" s="2">
        <v>0</v>
      </c>
      <c r="G65" s="1">
        <v>2.184460417852008E-5</v>
      </c>
      <c r="H65" s="1">
        <v>0</v>
      </c>
      <c r="I65" s="1">
        <v>0</v>
      </c>
      <c r="J65">
        <v>4.3566707966192156E-5</v>
      </c>
      <c r="K65">
        <v>0</v>
      </c>
      <c r="L65">
        <v>0</v>
      </c>
      <c r="M65">
        <v>3.4728187969509732E-5</v>
      </c>
      <c r="N65">
        <v>0</v>
      </c>
      <c r="O65">
        <v>0</v>
      </c>
      <c r="P65">
        <v>0</v>
      </c>
      <c r="Q65">
        <v>0</v>
      </c>
      <c r="R65">
        <v>7.707070072568308E-4</v>
      </c>
      <c r="S65">
        <v>3.3759154143698025E-4</v>
      </c>
      <c r="T65">
        <v>4.9057794296565859E-5</v>
      </c>
      <c r="U65">
        <v>1.3876809444757763E-4</v>
      </c>
      <c r="V65">
        <v>0</v>
      </c>
      <c r="W65">
        <v>5.1731020437973383E-4</v>
      </c>
      <c r="X65">
        <v>5.6281079468391583E-5</v>
      </c>
      <c r="Y65">
        <v>0</v>
      </c>
      <c r="Z65" s="3">
        <v>0</v>
      </c>
      <c r="AA65">
        <v>0</v>
      </c>
    </row>
    <row r="66" spans="2:27" x14ac:dyDescent="0.25">
      <c r="B66" s="3" t="s">
        <v>63</v>
      </c>
      <c r="D66" s="2">
        <v>0</v>
      </c>
      <c r="E66" s="2">
        <v>0</v>
      </c>
      <c r="F66" s="2">
        <v>0</v>
      </c>
      <c r="G66" s="1">
        <v>0</v>
      </c>
      <c r="H66" s="1">
        <v>0</v>
      </c>
      <c r="I66" s="1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 s="3">
        <v>0</v>
      </c>
      <c r="AA66">
        <v>0</v>
      </c>
    </row>
    <row r="67" spans="2:27" x14ac:dyDescent="0.25">
      <c r="B67" s="3" t="s">
        <v>64</v>
      </c>
      <c r="D67" s="2">
        <v>0</v>
      </c>
      <c r="E67" s="2">
        <v>0</v>
      </c>
      <c r="F67" s="2">
        <v>0</v>
      </c>
      <c r="G67" s="1">
        <v>0</v>
      </c>
      <c r="H67" s="1">
        <v>0</v>
      </c>
      <c r="I67" s="1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 s="3">
        <v>2.7850244010588539E-5</v>
      </c>
      <c r="AA67">
        <v>0</v>
      </c>
    </row>
    <row r="68" spans="2:27" x14ac:dyDescent="0.25">
      <c r="B68" s="3" t="s">
        <v>65</v>
      </c>
      <c r="D68" s="2">
        <v>0</v>
      </c>
      <c r="E68" s="2">
        <v>0</v>
      </c>
      <c r="F68" s="2">
        <v>0</v>
      </c>
      <c r="G68" s="1">
        <v>0</v>
      </c>
      <c r="H68" s="1">
        <v>0</v>
      </c>
      <c r="I68" s="1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 s="3">
        <v>0</v>
      </c>
      <c r="AA68">
        <v>0</v>
      </c>
    </row>
    <row r="69" spans="2:27" x14ac:dyDescent="0.25">
      <c r="B69" s="3" t="s">
        <v>66</v>
      </c>
      <c r="D69" s="2">
        <v>0</v>
      </c>
      <c r="E69" s="2">
        <v>0</v>
      </c>
      <c r="F69" s="2">
        <v>0</v>
      </c>
      <c r="G69" s="1">
        <v>0</v>
      </c>
      <c r="H69" s="1">
        <v>0</v>
      </c>
      <c r="I69" s="1">
        <v>0</v>
      </c>
      <c r="J69">
        <v>0</v>
      </c>
      <c r="K69">
        <v>0</v>
      </c>
      <c r="L69">
        <v>0</v>
      </c>
      <c r="M69">
        <v>4.1082003361977686E-5</v>
      </c>
      <c r="N69">
        <v>8.7568891730667041E-4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 s="3">
        <v>4.5496875554451354E-3</v>
      </c>
      <c r="AA69">
        <v>0</v>
      </c>
    </row>
    <row r="70" spans="2:27" x14ac:dyDescent="0.25">
      <c r="B70" s="3" t="s">
        <v>67</v>
      </c>
      <c r="D70" s="2">
        <v>0</v>
      </c>
      <c r="E70" s="2">
        <v>0</v>
      </c>
      <c r="F70" s="2">
        <v>0</v>
      </c>
      <c r="G70" s="1">
        <v>0</v>
      </c>
      <c r="H70" s="1">
        <v>0</v>
      </c>
      <c r="I70" s="1">
        <v>0</v>
      </c>
      <c r="J70">
        <v>0</v>
      </c>
      <c r="K70">
        <v>0</v>
      </c>
      <c r="L70">
        <v>0</v>
      </c>
      <c r="M70">
        <v>2.2292431851671631E-4</v>
      </c>
      <c r="N70">
        <v>0</v>
      </c>
      <c r="O70">
        <v>2.6740492332312326E-4</v>
      </c>
      <c r="P70">
        <v>9.1254397796412476E-4</v>
      </c>
      <c r="Q70">
        <v>3.7702245939693962E-4</v>
      </c>
      <c r="R70">
        <v>1.8617086023311406E-4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 s="3">
        <v>2.0204795651055675E-4</v>
      </c>
      <c r="AA70">
        <v>0</v>
      </c>
    </row>
    <row r="71" spans="2:27" x14ac:dyDescent="0.25">
      <c r="B71" s="3" t="s">
        <v>68</v>
      </c>
      <c r="D71" s="2">
        <v>0</v>
      </c>
      <c r="E71" s="2">
        <v>0</v>
      </c>
      <c r="F71" s="2">
        <v>2.2727213140862065E-4</v>
      </c>
      <c r="G71" s="1">
        <v>0</v>
      </c>
      <c r="H71" s="1">
        <v>0</v>
      </c>
      <c r="I71" s="1">
        <v>0</v>
      </c>
      <c r="J71">
        <v>8.1138110958897149E-5</v>
      </c>
      <c r="K71">
        <v>0</v>
      </c>
      <c r="L71">
        <v>0</v>
      </c>
      <c r="M71">
        <v>7.1180771373285565E-4</v>
      </c>
      <c r="N71">
        <v>7.4522544731904137E-4</v>
      </c>
      <c r="O71">
        <v>1.4995935866822007E-3</v>
      </c>
      <c r="P71">
        <v>1.0759609253438666E-3</v>
      </c>
      <c r="Q71">
        <v>9.7118835951146053E-4</v>
      </c>
      <c r="R71">
        <v>6.7740289896039919E-4</v>
      </c>
      <c r="S71">
        <v>7.8098065438774594E-4</v>
      </c>
      <c r="T71">
        <v>0</v>
      </c>
      <c r="U71">
        <v>0</v>
      </c>
      <c r="V71">
        <v>0</v>
      </c>
      <c r="W71">
        <v>1.8399754880914234E-4</v>
      </c>
      <c r="X71">
        <v>3.9747375197201625E-4</v>
      </c>
      <c r="Y71">
        <v>0</v>
      </c>
      <c r="Z71" s="3">
        <v>1.3083862708419898E-3</v>
      </c>
      <c r="AA71">
        <v>0</v>
      </c>
    </row>
    <row r="72" spans="2:27" x14ac:dyDescent="0.25">
      <c r="B72" s="3" t="s">
        <v>69</v>
      </c>
      <c r="D72" s="2">
        <v>0</v>
      </c>
      <c r="E72" s="2">
        <v>0</v>
      </c>
      <c r="F72" s="2">
        <v>0</v>
      </c>
      <c r="G72" s="1">
        <v>0</v>
      </c>
      <c r="H72" s="1">
        <v>0</v>
      </c>
      <c r="I72" s="1">
        <v>0</v>
      </c>
      <c r="J72">
        <v>7.8426182132775545E-4</v>
      </c>
      <c r="K72">
        <v>1.7378509298159901E-4</v>
      </c>
      <c r="L72">
        <v>3.2055500289153167E-4</v>
      </c>
      <c r="M72">
        <v>5.0427222364158133E-4</v>
      </c>
      <c r="N72">
        <v>8.1597208301372099E-4</v>
      </c>
      <c r="O72">
        <v>4.7644719329834467E-3</v>
      </c>
      <c r="P72">
        <v>9.4686366751102653E-3</v>
      </c>
      <c r="Q72">
        <v>3.0316010722133157E-3</v>
      </c>
      <c r="R72">
        <v>4.2975418363317856E-4</v>
      </c>
      <c r="S72">
        <v>2.9478283109496428E-4</v>
      </c>
      <c r="T72">
        <v>0</v>
      </c>
      <c r="U72">
        <v>1.5110530046087941E-4</v>
      </c>
      <c r="V72">
        <v>0</v>
      </c>
      <c r="W72">
        <v>1.6655426624622889E-4</v>
      </c>
      <c r="X72">
        <v>3.5300940483586491E-4</v>
      </c>
      <c r="Y72">
        <v>4.9591704400312039E-4</v>
      </c>
      <c r="Z72" s="3">
        <v>2.0525679838745786E-4</v>
      </c>
      <c r="AA72">
        <v>1.2727600430941698E-4</v>
      </c>
    </row>
    <row r="73" spans="2:27" x14ac:dyDescent="0.25">
      <c r="B73" s="3" t="s">
        <v>70</v>
      </c>
      <c r="D73" s="2">
        <v>0</v>
      </c>
      <c r="E73" s="2">
        <v>0</v>
      </c>
      <c r="F73" s="2">
        <v>0</v>
      </c>
      <c r="G73" s="1">
        <v>0</v>
      </c>
      <c r="H73" s="1">
        <v>0</v>
      </c>
      <c r="I73" s="1">
        <v>0</v>
      </c>
      <c r="J73">
        <v>0</v>
      </c>
      <c r="K73">
        <v>0</v>
      </c>
      <c r="L73">
        <v>0</v>
      </c>
      <c r="M73">
        <v>3.0121296713548837E-4</v>
      </c>
      <c r="N73">
        <v>2.6797574748427228E-4</v>
      </c>
      <c r="O73">
        <v>9.2657238345570606E-4</v>
      </c>
      <c r="P73">
        <v>2.3076493575312657E-4</v>
      </c>
      <c r="Q73">
        <v>1.4314401801539562E-4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 s="3">
        <v>1.2705414749224653E-4</v>
      </c>
      <c r="AA73">
        <v>0</v>
      </c>
    </row>
    <row r="74" spans="2:27" x14ac:dyDescent="0.25">
      <c r="B74" s="3" t="s">
        <v>71</v>
      </c>
      <c r="D74" s="2">
        <v>0</v>
      </c>
      <c r="E74" s="2">
        <v>0</v>
      </c>
      <c r="F74" s="2">
        <v>0</v>
      </c>
      <c r="G74" s="1">
        <v>0</v>
      </c>
      <c r="H74" s="1">
        <v>0</v>
      </c>
      <c r="I74" s="1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 s="3">
        <v>8.5877424346299627E-4</v>
      </c>
      <c r="AA74">
        <v>0</v>
      </c>
    </row>
    <row r="75" spans="2:27" x14ac:dyDescent="0.25">
      <c r="B75" s="3" t="s">
        <v>72</v>
      </c>
      <c r="D75" s="2">
        <v>0</v>
      </c>
      <c r="E75" s="2">
        <v>0</v>
      </c>
      <c r="F75" s="2">
        <v>0</v>
      </c>
      <c r="G75" s="1">
        <v>0</v>
      </c>
      <c r="H75" s="1">
        <v>0</v>
      </c>
      <c r="I75" s="1">
        <v>0</v>
      </c>
      <c r="J75">
        <v>1.3328873847128707E-4</v>
      </c>
      <c r="K75">
        <v>0</v>
      </c>
      <c r="L75">
        <v>7.3516558291028208E-4</v>
      </c>
      <c r="M75">
        <v>1.4174267240934636E-3</v>
      </c>
      <c r="N75">
        <v>1.6937248827175338E-3</v>
      </c>
      <c r="O75">
        <v>3.4121231680644243E-3</v>
      </c>
      <c r="P75">
        <v>9.43938922714224E-4</v>
      </c>
      <c r="Q75">
        <v>6.6404158232181076E-4</v>
      </c>
      <c r="R75">
        <v>3.4577459978558012E-4</v>
      </c>
      <c r="S75">
        <v>1.3121758166114792E-4</v>
      </c>
      <c r="T75">
        <v>0</v>
      </c>
      <c r="U75">
        <v>1.0720161929669762E-4</v>
      </c>
      <c r="V75">
        <v>0</v>
      </c>
      <c r="W75">
        <v>0</v>
      </c>
      <c r="X75">
        <v>2.9575773676175627E-4</v>
      </c>
      <c r="Y75">
        <v>0</v>
      </c>
      <c r="Z75" s="3">
        <v>1.6471955311569504E-3</v>
      </c>
      <c r="AA75">
        <v>0</v>
      </c>
    </row>
    <row r="76" spans="2:27" x14ac:dyDescent="0.25">
      <c r="B76" s="3" t="s">
        <v>73</v>
      </c>
      <c r="C76" s="3">
        <f>AVERAGE(D76:I76)</f>
        <v>0</v>
      </c>
      <c r="D76" s="2">
        <v>0</v>
      </c>
      <c r="E76" s="2">
        <v>0</v>
      </c>
      <c r="F76" s="2">
        <v>0</v>
      </c>
      <c r="G76" s="1">
        <v>0</v>
      </c>
      <c r="H76" s="1">
        <v>0</v>
      </c>
      <c r="I76" s="1">
        <v>0</v>
      </c>
      <c r="J76">
        <v>5.9143516896692169E-4</v>
      </c>
      <c r="K76">
        <v>5.8915454669754427E-4</v>
      </c>
      <c r="L76">
        <v>6.5645141472184699E-4</v>
      </c>
      <c r="M76">
        <v>1.0719233789727486E-2</v>
      </c>
      <c r="N76">
        <v>1.1495292081914183E-2</v>
      </c>
      <c r="O76">
        <v>6.140266928568673E-4</v>
      </c>
      <c r="P76">
        <v>8.4343643230591321E-4</v>
      </c>
      <c r="Q76">
        <v>9.7638592113516855E-4</v>
      </c>
      <c r="R76">
        <v>1.8254708436671319E-2</v>
      </c>
      <c r="S76">
        <v>1.1103369188852003E-3</v>
      </c>
      <c r="T76">
        <v>0</v>
      </c>
      <c r="U76">
        <v>0</v>
      </c>
      <c r="V76">
        <v>4.2519384455493173E-3</v>
      </c>
      <c r="W76">
        <v>2.6805346862837404E-4</v>
      </c>
      <c r="X76">
        <v>0</v>
      </c>
      <c r="Y76">
        <v>1.092257089793792E-4</v>
      </c>
      <c r="Z76" s="3">
        <v>1.240327753575424E-2</v>
      </c>
      <c r="AA76">
        <v>1.5471652256988702E-4</v>
      </c>
    </row>
    <row r="77" spans="2:27" x14ac:dyDescent="0.25">
      <c r="B77" s="3" t="s">
        <v>74</v>
      </c>
      <c r="C77" s="3">
        <f>AVERAGE(D77:I77)</f>
        <v>1.3317076799127867E-4</v>
      </c>
      <c r="D77" s="2">
        <v>2.1935782202708049E-4</v>
      </c>
      <c r="E77" s="2">
        <v>1.0156052688122437E-4</v>
      </c>
      <c r="F77" s="2">
        <v>4.7810625903936706E-4</v>
      </c>
      <c r="G77" s="1">
        <v>0</v>
      </c>
      <c r="H77" s="1">
        <v>0</v>
      </c>
      <c r="I77" s="1">
        <v>0</v>
      </c>
      <c r="J77">
        <v>2.2116088651345719E-3</v>
      </c>
      <c r="K77">
        <v>1.5972053511949089E-3</v>
      </c>
      <c r="L77">
        <v>5.2793415373952749E-3</v>
      </c>
      <c r="M77">
        <v>7.6863152249427814E-3</v>
      </c>
      <c r="N77">
        <v>3.0989931142217822E-3</v>
      </c>
      <c r="O77">
        <v>8.4369463006086828E-3</v>
      </c>
      <c r="P77">
        <v>6.8437403801033265E-3</v>
      </c>
      <c r="Q77">
        <v>4.2186764011848945E-3</v>
      </c>
      <c r="R77">
        <v>7.1471629974237203E-3</v>
      </c>
      <c r="S77">
        <v>4.7219132573019891E-3</v>
      </c>
      <c r="T77">
        <v>1.4275792674065481E-3</v>
      </c>
      <c r="U77">
        <v>6.3061868131381233E-4</v>
      </c>
      <c r="V77">
        <v>5.8242736770848036E-3</v>
      </c>
      <c r="W77">
        <v>2.5209666155132458E-3</v>
      </c>
      <c r="X77">
        <v>3.4897910468413055E-3</v>
      </c>
      <c r="Y77">
        <v>1.0630192266336198E-3</v>
      </c>
      <c r="Z77" s="3">
        <v>6.1389224822692894E-3</v>
      </c>
      <c r="AA77">
        <v>1.2670866747836341E-3</v>
      </c>
    </row>
    <row r="78" spans="2:27" x14ac:dyDescent="0.25">
      <c r="B78" s="3" t="s">
        <v>75</v>
      </c>
      <c r="D78" s="2">
        <v>0</v>
      </c>
      <c r="E78" s="2">
        <v>0</v>
      </c>
      <c r="F78" s="2">
        <v>0</v>
      </c>
      <c r="G78" s="1">
        <v>0</v>
      </c>
      <c r="H78" s="1">
        <v>0</v>
      </c>
      <c r="I78" s="1">
        <v>0</v>
      </c>
      <c r="J78">
        <v>0</v>
      </c>
      <c r="K78">
        <v>0</v>
      </c>
      <c r="L78">
        <v>0</v>
      </c>
      <c r="M78">
        <v>9.0245220808902148E-4</v>
      </c>
      <c r="N78">
        <v>1.0194153441982807E-4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 s="3">
        <v>0</v>
      </c>
      <c r="AA78">
        <v>0</v>
      </c>
    </row>
    <row r="79" spans="2:27" x14ac:dyDescent="0.25">
      <c r="B79" s="3" t="s">
        <v>76</v>
      </c>
      <c r="D79" s="2">
        <v>0</v>
      </c>
      <c r="E79" s="2">
        <v>0</v>
      </c>
      <c r="F79" s="2">
        <v>0</v>
      </c>
      <c r="G79" s="1">
        <v>0</v>
      </c>
      <c r="H79" s="1">
        <v>0</v>
      </c>
      <c r="I79" s="1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 s="3">
        <v>0</v>
      </c>
      <c r="AA79">
        <v>0</v>
      </c>
    </row>
    <row r="80" spans="2:27" x14ac:dyDescent="0.25">
      <c r="B80" s="3" t="s">
        <v>77</v>
      </c>
      <c r="D80" s="2">
        <v>0</v>
      </c>
      <c r="E80" s="2">
        <v>0</v>
      </c>
      <c r="F80" s="2">
        <v>0</v>
      </c>
      <c r="G80" s="1">
        <v>0</v>
      </c>
      <c r="H80" s="1">
        <v>0</v>
      </c>
      <c r="I80" s="1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 s="3">
        <v>1.7913174271674256E-5</v>
      </c>
      <c r="AA80">
        <v>0</v>
      </c>
    </row>
    <row r="81" spans="2:30" x14ac:dyDescent="0.25">
      <c r="B81" s="3" t="s">
        <v>78</v>
      </c>
      <c r="D81" s="2">
        <v>0</v>
      </c>
      <c r="E81" s="2">
        <v>0</v>
      </c>
      <c r="F81" s="2">
        <v>0</v>
      </c>
      <c r="G81" s="1">
        <v>9.6906455116435827E-5</v>
      </c>
      <c r="H81" s="1">
        <v>0</v>
      </c>
      <c r="I81" s="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 s="3">
        <v>0</v>
      </c>
      <c r="AA81">
        <v>0</v>
      </c>
    </row>
    <row r="82" spans="2:30" x14ac:dyDescent="0.25">
      <c r="B82" s="3" t="s">
        <v>79</v>
      </c>
      <c r="D82" s="2">
        <v>0</v>
      </c>
      <c r="E82" s="2">
        <v>1.3823630731525608E-4</v>
      </c>
      <c r="F82" s="2">
        <v>9.4994308339408184E-5</v>
      </c>
      <c r="G82" s="1">
        <v>8.092951798145395E-5</v>
      </c>
      <c r="H82" s="1">
        <v>1.4113270558795975E-4</v>
      </c>
      <c r="I82" s="1">
        <v>1.3321904855586773E-4</v>
      </c>
      <c r="J82">
        <v>3.5494412941990399E-4</v>
      </c>
      <c r="K82">
        <v>2.8814699265873367E-4</v>
      </c>
      <c r="L82">
        <v>0</v>
      </c>
      <c r="M82">
        <v>4.0488681369745753E-4</v>
      </c>
      <c r="N82">
        <v>6.8274547050581607E-4</v>
      </c>
      <c r="O82">
        <v>3.7637619499760068E-4</v>
      </c>
      <c r="P82">
        <v>3.2715253911207702E-4</v>
      </c>
      <c r="Q82">
        <v>0</v>
      </c>
      <c r="R82">
        <v>4.0213521747189799E-4</v>
      </c>
      <c r="S82">
        <v>2.4817179045749443E-4</v>
      </c>
      <c r="T82">
        <v>1.5954986738743807E-4</v>
      </c>
      <c r="U82">
        <v>8.3024778515239383E-4</v>
      </c>
      <c r="V82">
        <v>0</v>
      </c>
      <c r="W82">
        <v>0</v>
      </c>
      <c r="X82">
        <v>3.583960841080329E-4</v>
      </c>
      <c r="Y82">
        <v>1.2744460903622198E-4</v>
      </c>
      <c r="Z82" s="3">
        <v>7.5228432982812107E-4</v>
      </c>
      <c r="AA82">
        <v>1.4331651646604075E-4</v>
      </c>
    </row>
    <row r="83" spans="2:30" x14ac:dyDescent="0.25">
      <c r="B83" s="3" t="s">
        <v>80</v>
      </c>
      <c r="D83" s="2">
        <v>6.7019870354367687E-4</v>
      </c>
      <c r="E83" s="2">
        <v>6.2328957627470077E-4</v>
      </c>
      <c r="F83" s="2">
        <v>6.0883395906437461E-4</v>
      </c>
      <c r="G83" s="1">
        <v>7.072337749212448E-5</v>
      </c>
      <c r="H83" s="1">
        <v>5.1939159238617781E-5</v>
      </c>
      <c r="I83" s="1">
        <v>2.0789387685244843E-4</v>
      </c>
      <c r="J83">
        <v>4.4796296450757699E-4</v>
      </c>
      <c r="K83">
        <v>3.3569769615849872E-4</v>
      </c>
      <c r="L83">
        <v>5.0347553235237505E-4</v>
      </c>
      <c r="M83">
        <v>7.99822308317216E-4</v>
      </c>
      <c r="N83">
        <v>1.7709450872712776E-3</v>
      </c>
      <c r="O83">
        <v>4.4748382571420956E-4</v>
      </c>
      <c r="P83">
        <v>1.6318140356808461E-4</v>
      </c>
      <c r="Q83">
        <v>1.5408743842339797E-4</v>
      </c>
      <c r="R83">
        <v>3.0847661029388023E-4</v>
      </c>
      <c r="S83">
        <v>3.183943989050462E-4</v>
      </c>
      <c r="T83">
        <v>5.0241402652213385E-4</v>
      </c>
      <c r="U83">
        <v>7.8744836041955949E-4</v>
      </c>
      <c r="V83">
        <v>0</v>
      </c>
      <c r="W83">
        <v>1.8820147371355957E-4</v>
      </c>
      <c r="X83">
        <v>1.9117855013548414E-4</v>
      </c>
      <c r="Y83">
        <v>2.0227355160708387E-4</v>
      </c>
      <c r="Z83" s="3">
        <v>8.7742928487781566E-4</v>
      </c>
      <c r="AA83">
        <v>9.3698776429311371E-5</v>
      </c>
    </row>
    <row r="84" spans="2:30" x14ac:dyDescent="0.25">
      <c r="B84" s="3" t="s">
        <v>81</v>
      </c>
      <c r="D84" s="2">
        <v>0</v>
      </c>
      <c r="E84" s="2">
        <v>2.5557962821224556E-5</v>
      </c>
      <c r="F84" s="2">
        <v>0</v>
      </c>
      <c r="G84" s="1">
        <v>0</v>
      </c>
      <c r="H84" s="1">
        <v>0</v>
      </c>
      <c r="I84" s="1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 s="3">
        <v>0</v>
      </c>
      <c r="AA84">
        <v>0</v>
      </c>
    </row>
    <row r="85" spans="2:30" x14ac:dyDescent="0.25">
      <c r="B85" s="3" t="s">
        <v>82</v>
      </c>
      <c r="D85" s="2">
        <v>0</v>
      </c>
      <c r="E85" s="2">
        <v>0</v>
      </c>
      <c r="F85" s="2">
        <v>0</v>
      </c>
      <c r="G85" s="1">
        <v>0</v>
      </c>
      <c r="H85" s="1">
        <v>0</v>
      </c>
      <c r="I85" s="1">
        <v>0</v>
      </c>
      <c r="J85">
        <v>0</v>
      </c>
      <c r="K85">
        <v>0</v>
      </c>
      <c r="L85">
        <v>0</v>
      </c>
      <c r="M85">
        <v>3.6605042164191922E-4</v>
      </c>
      <c r="N85">
        <v>0</v>
      </c>
      <c r="O85">
        <v>0</v>
      </c>
      <c r="P85">
        <v>0</v>
      </c>
      <c r="Q85">
        <v>0</v>
      </c>
      <c r="R85">
        <v>0</v>
      </c>
      <c r="S85">
        <v>6.6234785987336634E-5</v>
      </c>
      <c r="T85">
        <v>0</v>
      </c>
      <c r="U85">
        <v>0</v>
      </c>
      <c r="V85">
        <v>0</v>
      </c>
      <c r="W85">
        <v>8.1107117663282934E-5</v>
      </c>
      <c r="X85">
        <v>0</v>
      </c>
      <c r="Y85">
        <v>0</v>
      </c>
      <c r="Z85" s="3">
        <v>1.3911319406171018E-4</v>
      </c>
      <c r="AA85">
        <v>0</v>
      </c>
    </row>
    <row r="86" spans="2:30" x14ac:dyDescent="0.25">
      <c r="B86" s="3" t="s">
        <v>83</v>
      </c>
      <c r="D86" s="2">
        <v>5.9740685072251871E-5</v>
      </c>
      <c r="E86" s="2">
        <v>4.7786745033151898E-5</v>
      </c>
      <c r="F86" s="2">
        <v>2.8020621824495284E-4</v>
      </c>
      <c r="G86" s="1">
        <v>3.1680557058916774E-4</v>
      </c>
      <c r="H86" s="1">
        <v>2.0475408222663731E-4</v>
      </c>
      <c r="I86" s="1">
        <v>0</v>
      </c>
      <c r="J86">
        <v>3.4240406842885751E-4</v>
      </c>
      <c r="K86">
        <v>0</v>
      </c>
      <c r="L86">
        <v>1.3521215961795056E-4</v>
      </c>
      <c r="M86">
        <v>3.7979450223808432E-4</v>
      </c>
      <c r="N86">
        <v>8.7539571979762044E-4</v>
      </c>
      <c r="O86">
        <v>7.9306240747521533E-4</v>
      </c>
      <c r="P86">
        <v>6.9771203010816831E-4</v>
      </c>
      <c r="Q86">
        <v>2.5045348803752823E-4</v>
      </c>
      <c r="R86">
        <v>6.3072135007523648E-4</v>
      </c>
      <c r="S86">
        <v>2.4699399749842754E-4</v>
      </c>
      <c r="T86">
        <v>3.1020290947177944E-4</v>
      </c>
      <c r="U86">
        <v>1.6319244812195981E-3</v>
      </c>
      <c r="V86">
        <v>0</v>
      </c>
      <c r="W86">
        <v>0</v>
      </c>
      <c r="X86">
        <v>1.6316539484759069E-4</v>
      </c>
      <c r="Y86">
        <v>3.7806396513357445E-4</v>
      </c>
      <c r="Z86" s="3">
        <v>1.345506528826122E-3</v>
      </c>
      <c r="AA86">
        <v>2.2281275423893148E-4</v>
      </c>
    </row>
    <row r="87" spans="2:30" x14ac:dyDescent="0.25">
      <c r="B87" s="3" t="s">
        <v>84</v>
      </c>
      <c r="D87" s="2">
        <v>0</v>
      </c>
      <c r="E87" s="2">
        <v>0</v>
      </c>
      <c r="F87" s="2">
        <v>0</v>
      </c>
      <c r="G87" s="1">
        <v>0</v>
      </c>
      <c r="H87" s="1">
        <v>0</v>
      </c>
      <c r="I87" s="1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9.6400413139264903E-5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 s="3">
        <v>0</v>
      </c>
      <c r="AA87">
        <v>0</v>
      </c>
    </row>
    <row r="88" spans="2:30" x14ac:dyDescent="0.25">
      <c r="B88" s="3" t="s">
        <v>85</v>
      </c>
      <c r="D88" s="2">
        <v>0</v>
      </c>
      <c r="E88" s="2">
        <v>0</v>
      </c>
      <c r="F88" s="2">
        <v>0</v>
      </c>
      <c r="G88" s="1">
        <v>9.3114613605484555E-5</v>
      </c>
      <c r="H88" s="1">
        <v>4.9706165823061325E-5</v>
      </c>
      <c r="I88" s="1">
        <v>6.7411338203702235E-5</v>
      </c>
      <c r="J88">
        <v>0</v>
      </c>
      <c r="K88">
        <v>4.6851436991303565E-5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 s="3">
        <v>0</v>
      </c>
      <c r="AA88">
        <v>0</v>
      </c>
    </row>
    <row r="89" spans="2:30" x14ac:dyDescent="0.25">
      <c r="B89" s="3" t="s">
        <v>86</v>
      </c>
      <c r="D89" s="2">
        <v>2.1445457227634398E-4</v>
      </c>
      <c r="E89" s="2">
        <v>2.2278788765954917E-4</v>
      </c>
      <c r="F89" s="2">
        <v>6.0776610384875052E-5</v>
      </c>
      <c r="G89" s="1">
        <v>2.0498085248357004E-4</v>
      </c>
      <c r="H89" s="1">
        <v>0</v>
      </c>
      <c r="I89" s="1">
        <v>1.2364444491645509E-4</v>
      </c>
      <c r="J89">
        <v>7.072142018492404E-4</v>
      </c>
      <c r="K89">
        <v>6.3726772175205987E-4</v>
      </c>
      <c r="L89">
        <v>4.0169152969966643E-4</v>
      </c>
      <c r="M89">
        <v>1.8311909424014681E-4</v>
      </c>
      <c r="N89">
        <v>2.0321765934376907E-4</v>
      </c>
      <c r="O89">
        <v>8.5104383631018051E-4</v>
      </c>
      <c r="P89">
        <v>8.706887304289724E-4</v>
      </c>
      <c r="Q89">
        <v>5.9406312630853788E-4</v>
      </c>
      <c r="R89">
        <v>1.4575288958580131E-4</v>
      </c>
      <c r="S89">
        <v>6.4226969965551777E-4</v>
      </c>
      <c r="T89">
        <v>2.5683508031959816E-4</v>
      </c>
      <c r="U89">
        <v>3.583372287992221E-4</v>
      </c>
      <c r="V89">
        <v>4.1650632694435856E-3</v>
      </c>
      <c r="W89">
        <v>2.1375773908180432E-4</v>
      </c>
      <c r="X89">
        <v>5.0287794915303085E-5</v>
      </c>
      <c r="Y89">
        <v>4.5690607119132452E-4</v>
      </c>
      <c r="Z89" s="3">
        <v>9.7720250934829603E-5</v>
      </c>
      <c r="AA89">
        <v>9.078232006711354E-4</v>
      </c>
    </row>
    <row r="90" spans="2:30" s="3" customFormat="1" ht="20.5" customHeight="1" x14ac:dyDescent="0.3">
      <c r="B90" s="5" t="s">
        <v>114</v>
      </c>
      <c r="D90" s="14">
        <f>SUM(D4:D89)</f>
        <v>5.065003759184358E-3</v>
      </c>
      <c r="E90" s="14">
        <f t="shared" ref="E90:K90" si="0">SUM(E4:E89)</f>
        <v>4.5799580147759854E-3</v>
      </c>
      <c r="F90" s="14">
        <f t="shared" si="0"/>
        <v>6.5514955646102839E-3</v>
      </c>
      <c r="G90" s="14">
        <f t="shared" si="0"/>
        <v>2.8038867476248516E-3</v>
      </c>
      <c r="H90" s="14">
        <f t="shared" si="0"/>
        <v>1.9674810856975802E-3</v>
      </c>
      <c r="I90" s="14">
        <f t="shared" si="0"/>
        <v>1.9775093134678555E-3</v>
      </c>
      <c r="J90" s="14">
        <f t="shared" si="0"/>
        <v>3.111893878725918E-2</v>
      </c>
      <c r="K90" s="14">
        <f t="shared" si="0"/>
        <v>1.573315972426639E-2</v>
      </c>
      <c r="L90" s="14">
        <f>SUM(L4:L89)</f>
        <v>3.4681582843551502E-2</v>
      </c>
      <c r="M90" s="14">
        <f>SUM(M4:M89)</f>
        <v>4.8163430189146823E-2</v>
      </c>
      <c r="N90" s="14">
        <f>SUM(N4:N89)</f>
        <v>5.8351031912390779E-2</v>
      </c>
      <c r="O90" s="14">
        <f>SUM(O4:O89)</f>
        <v>5.4104623816777012E-2</v>
      </c>
      <c r="P90" s="14">
        <f>SUM(P4:P89)</f>
        <v>4.8449733766804476E-2</v>
      </c>
      <c r="Q90" s="14">
        <f>SUM(Q4:Q89)</f>
        <v>3.6951902862046859E-2</v>
      </c>
      <c r="R90" s="14">
        <f>SUM(R4:R89)</f>
        <v>5.2181179331492758E-2</v>
      </c>
      <c r="S90" s="14">
        <f>SUM(S4:S89)</f>
        <v>3.9581424564143812E-2</v>
      </c>
      <c r="T90" s="14">
        <f>SUM(T4:T89)</f>
        <v>8.2253395700947838E-3</v>
      </c>
      <c r="U90" s="14">
        <f>SUM(U4:U89)</f>
        <v>1.978979288818845E-2</v>
      </c>
      <c r="V90" s="14">
        <f>SUM(V4:V89)</f>
        <v>3.3965046379749883E-2</v>
      </c>
      <c r="W90" s="14">
        <f>SUM(W4:W89)</f>
        <v>1.304115011687508E-2</v>
      </c>
      <c r="X90" s="14">
        <f>SUM(X4:X89)</f>
        <v>1.8245758390217259E-2</v>
      </c>
      <c r="Y90" s="14">
        <f>SUM(Y4:Y89)</f>
        <v>1.6062177879197712E-2</v>
      </c>
      <c r="Z90" s="14">
        <f>SUM(Z4:Z89)</f>
        <v>6.8726306834819076E-2</v>
      </c>
      <c r="AA90" s="14">
        <f>SUM(AA4:AA89)</f>
        <v>1.6403491089530764E-2</v>
      </c>
      <c r="AC90" s="4"/>
      <c r="AD90" s="4"/>
    </row>
    <row r="91" spans="2:30" s="3" customFormat="1" x14ac:dyDescent="0.25"/>
    <row r="92" spans="2:30" s="3" customFormat="1" x14ac:dyDescent="0.25"/>
    <row r="93" spans="2:30" s="3" customFormat="1" x14ac:dyDescent="0.25"/>
    <row r="94" spans="2:30" s="3" customFormat="1" x14ac:dyDescent="0.25"/>
    <row r="95" spans="2:30" s="3" customFormat="1" x14ac:dyDescent="0.25"/>
    <row r="96" spans="2:30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="3" customFormat="1" x14ac:dyDescent="0.25"/>
    <row r="674" s="3" customFormat="1" x14ac:dyDescent="0.25"/>
    <row r="675" s="3" customFormat="1" x14ac:dyDescent="0.25"/>
    <row r="676" s="3" customFormat="1" x14ac:dyDescent="0.25"/>
    <row r="677" s="3" customFormat="1" x14ac:dyDescent="0.25"/>
    <row r="678" s="3" customFormat="1" x14ac:dyDescent="0.25"/>
    <row r="679" s="3" customFormat="1" x14ac:dyDescent="0.25"/>
    <row r="680" s="3" customFormat="1" x14ac:dyDescent="0.25"/>
    <row r="681" s="3" customFormat="1" x14ac:dyDescent="0.25"/>
    <row r="682" s="3" customFormat="1" x14ac:dyDescent="0.25"/>
    <row r="683" s="3" customFormat="1" x14ac:dyDescent="0.25"/>
    <row r="684" s="3" customFormat="1" x14ac:dyDescent="0.25"/>
    <row r="685" s="3" customFormat="1" x14ac:dyDescent="0.25"/>
    <row r="686" s="3" customFormat="1" x14ac:dyDescent="0.25"/>
    <row r="687" s="3" customFormat="1" x14ac:dyDescent="0.25"/>
    <row r="688" s="3" customFormat="1" x14ac:dyDescent="0.25"/>
    <row r="689" s="3" customFormat="1" x14ac:dyDescent="0.25"/>
    <row r="690" s="3" customFormat="1" x14ac:dyDescent="0.25"/>
    <row r="691" s="3" customFormat="1" x14ac:dyDescent="0.25"/>
    <row r="692" s="3" customFormat="1" x14ac:dyDescent="0.25"/>
    <row r="693" s="3" customFormat="1" x14ac:dyDescent="0.25"/>
    <row r="694" s="3" customFormat="1" x14ac:dyDescent="0.25"/>
    <row r="695" s="3" customFormat="1" x14ac:dyDescent="0.25"/>
    <row r="696" s="3" customFormat="1" x14ac:dyDescent="0.25"/>
    <row r="697" s="3" customFormat="1" x14ac:dyDescent="0.25"/>
    <row r="698" s="3" customFormat="1" x14ac:dyDescent="0.25"/>
    <row r="699" s="3" customFormat="1" x14ac:dyDescent="0.25"/>
    <row r="700" s="3" customFormat="1" x14ac:dyDescent="0.25"/>
    <row r="701" s="3" customFormat="1" x14ac:dyDescent="0.25"/>
    <row r="702" s="3" customFormat="1" x14ac:dyDescent="0.25"/>
    <row r="703" s="3" customFormat="1" x14ac:dyDescent="0.25"/>
    <row r="704" s="3" customFormat="1" x14ac:dyDescent="0.25"/>
    <row r="705" s="3" customFormat="1" x14ac:dyDescent="0.25"/>
    <row r="706" s="3" customFormat="1" x14ac:dyDescent="0.25"/>
    <row r="707" s="3" customFormat="1" x14ac:dyDescent="0.25"/>
    <row r="708" s="3" customFormat="1" x14ac:dyDescent="0.25"/>
    <row r="709" s="3" customFormat="1" x14ac:dyDescent="0.25"/>
    <row r="710" s="3" customFormat="1" x14ac:dyDescent="0.25"/>
    <row r="711" s="3" customFormat="1" x14ac:dyDescent="0.25"/>
    <row r="712" s="3" customFormat="1" x14ac:dyDescent="0.25"/>
    <row r="713" s="3" customFormat="1" x14ac:dyDescent="0.25"/>
    <row r="714" s="3" customFormat="1" x14ac:dyDescent="0.25"/>
    <row r="715" s="3" customFormat="1" x14ac:dyDescent="0.25"/>
    <row r="716" s="3" customFormat="1" x14ac:dyDescent="0.25"/>
    <row r="717" s="3" customFormat="1" x14ac:dyDescent="0.25"/>
    <row r="718" s="3" customFormat="1" x14ac:dyDescent="0.25"/>
    <row r="719" s="3" customFormat="1" x14ac:dyDescent="0.25"/>
    <row r="720" s="3" customFormat="1" x14ac:dyDescent="0.25"/>
    <row r="721" s="3" customFormat="1" x14ac:dyDescent="0.25"/>
    <row r="722" s="3" customFormat="1" x14ac:dyDescent="0.25"/>
    <row r="723" s="3" customFormat="1" x14ac:dyDescent="0.25"/>
    <row r="724" s="3" customFormat="1" x14ac:dyDescent="0.25"/>
    <row r="725" s="3" customFormat="1" x14ac:dyDescent="0.25"/>
    <row r="726" s="3" customFormat="1" x14ac:dyDescent="0.25"/>
    <row r="727" s="3" customFormat="1" x14ac:dyDescent="0.25"/>
    <row r="728" s="3" customFormat="1" x14ac:dyDescent="0.25"/>
    <row r="729" s="3" customFormat="1" x14ac:dyDescent="0.25"/>
    <row r="730" s="3" customFormat="1" x14ac:dyDescent="0.25"/>
    <row r="731" s="3" customFormat="1" x14ac:dyDescent="0.25"/>
    <row r="732" s="3" customFormat="1" x14ac:dyDescent="0.25"/>
    <row r="733" s="3" customFormat="1" x14ac:dyDescent="0.25"/>
    <row r="734" s="3" customFormat="1" x14ac:dyDescent="0.25"/>
    <row r="735" s="3" customFormat="1" x14ac:dyDescent="0.25"/>
    <row r="736" s="3" customFormat="1" x14ac:dyDescent="0.25"/>
    <row r="737" s="3" customFormat="1" x14ac:dyDescent="0.25"/>
    <row r="738" s="3" customFormat="1" x14ac:dyDescent="0.25"/>
    <row r="739" s="3" customFormat="1" x14ac:dyDescent="0.25"/>
    <row r="740" s="3" customFormat="1" x14ac:dyDescent="0.25"/>
    <row r="741" s="3" customFormat="1" x14ac:dyDescent="0.25"/>
    <row r="742" s="3" customFormat="1" x14ac:dyDescent="0.25"/>
    <row r="743" s="3" customFormat="1" x14ac:dyDescent="0.25"/>
    <row r="744" s="3" customFormat="1" x14ac:dyDescent="0.25"/>
    <row r="745" s="3" customFormat="1" x14ac:dyDescent="0.25"/>
    <row r="746" s="3" customFormat="1" x14ac:dyDescent="0.25"/>
    <row r="747" s="3" customFormat="1" x14ac:dyDescent="0.25"/>
    <row r="748" s="3" customFormat="1" x14ac:dyDescent="0.25"/>
    <row r="749" s="3" customFormat="1" x14ac:dyDescent="0.25"/>
    <row r="750" s="3" customFormat="1" x14ac:dyDescent="0.25"/>
    <row r="751" s="3" customFormat="1" x14ac:dyDescent="0.25"/>
    <row r="752" s="3" customFormat="1" x14ac:dyDescent="0.25"/>
    <row r="753" s="3" customFormat="1" x14ac:dyDescent="0.25"/>
    <row r="754" s="3" customFormat="1" x14ac:dyDescent="0.25"/>
    <row r="755" s="3" customFormat="1" x14ac:dyDescent="0.25"/>
    <row r="756" s="3" customFormat="1" x14ac:dyDescent="0.25"/>
    <row r="757" s="3" customFormat="1" x14ac:dyDescent="0.25"/>
    <row r="758" s="3" customFormat="1" x14ac:dyDescent="0.25"/>
    <row r="759" s="3" customFormat="1" x14ac:dyDescent="0.25"/>
    <row r="760" s="3" customFormat="1" x14ac:dyDescent="0.25"/>
    <row r="761" s="3" customFormat="1" x14ac:dyDescent="0.25"/>
    <row r="762" s="3" customFormat="1" x14ac:dyDescent="0.25"/>
    <row r="763" s="3" customFormat="1" x14ac:dyDescent="0.25"/>
    <row r="764" s="3" customFormat="1" x14ac:dyDescent="0.25"/>
    <row r="765" s="3" customFormat="1" x14ac:dyDescent="0.25"/>
    <row r="766" s="3" customFormat="1" x14ac:dyDescent="0.25"/>
    <row r="767" s="3" customFormat="1" x14ac:dyDescent="0.25"/>
    <row r="768" s="3" customFormat="1" x14ac:dyDescent="0.25"/>
    <row r="769" s="3" customFormat="1" x14ac:dyDescent="0.25"/>
    <row r="770" s="3" customFormat="1" x14ac:dyDescent="0.25"/>
    <row r="771" s="3" customFormat="1" x14ac:dyDescent="0.25"/>
    <row r="772" s="3" customFormat="1" x14ac:dyDescent="0.25"/>
    <row r="773" s="3" customFormat="1" x14ac:dyDescent="0.25"/>
    <row r="774" s="3" customFormat="1" x14ac:dyDescent="0.25"/>
    <row r="775" s="3" customFormat="1" x14ac:dyDescent="0.25"/>
    <row r="776" s="3" customFormat="1" x14ac:dyDescent="0.25"/>
    <row r="777" s="3" customFormat="1" x14ac:dyDescent="0.25"/>
    <row r="778" s="3" customFormat="1" x14ac:dyDescent="0.25"/>
    <row r="779" s="3" customFormat="1" x14ac:dyDescent="0.25"/>
    <row r="780" s="3" customFormat="1" x14ac:dyDescent="0.25"/>
    <row r="781" s="3" customFormat="1" x14ac:dyDescent="0.25"/>
    <row r="782" s="3" customFormat="1" x14ac:dyDescent="0.25"/>
    <row r="783" s="3" customFormat="1" x14ac:dyDescent="0.25"/>
    <row r="784" s="3" customFormat="1" x14ac:dyDescent="0.25"/>
    <row r="785" s="3" customFormat="1" x14ac:dyDescent="0.25"/>
    <row r="786" s="3" customFormat="1" x14ac:dyDescent="0.25"/>
    <row r="787" s="3" customFormat="1" x14ac:dyDescent="0.25"/>
    <row r="788" s="3" customFormat="1" x14ac:dyDescent="0.25"/>
    <row r="789" s="3" customFormat="1" x14ac:dyDescent="0.25"/>
    <row r="790" s="3" customFormat="1" x14ac:dyDescent="0.25"/>
    <row r="791" s="3" customFormat="1" x14ac:dyDescent="0.25"/>
    <row r="792" s="3" customFormat="1" x14ac:dyDescent="0.25"/>
    <row r="793" s="3" customFormat="1" x14ac:dyDescent="0.25"/>
    <row r="794" s="3" customFormat="1" x14ac:dyDescent="0.25"/>
    <row r="795" s="3" customFormat="1" x14ac:dyDescent="0.25"/>
    <row r="796" s="3" customFormat="1" x14ac:dyDescent="0.25"/>
    <row r="797" s="3" customFormat="1" x14ac:dyDescent="0.25"/>
    <row r="798" s="3" customFormat="1" x14ac:dyDescent="0.25"/>
    <row r="799" s="3" customFormat="1" x14ac:dyDescent="0.25"/>
    <row r="800" s="3" customFormat="1" x14ac:dyDescent="0.25"/>
    <row r="801" s="3" customFormat="1" x14ac:dyDescent="0.25"/>
    <row r="802" s="3" customFormat="1" x14ac:dyDescent="0.25"/>
    <row r="803" s="3" customFormat="1" x14ac:dyDescent="0.25"/>
    <row r="804" s="3" customFormat="1" x14ac:dyDescent="0.25"/>
    <row r="805" s="3" customFormat="1" x14ac:dyDescent="0.25"/>
    <row r="806" s="3" customFormat="1" x14ac:dyDescent="0.25"/>
    <row r="807" s="3" customFormat="1" x14ac:dyDescent="0.25"/>
    <row r="808" s="3" customFormat="1" x14ac:dyDescent="0.25"/>
    <row r="809" s="3" customFormat="1" x14ac:dyDescent="0.25"/>
    <row r="810" s="3" customFormat="1" x14ac:dyDescent="0.25"/>
    <row r="811" s="3" customFormat="1" x14ac:dyDescent="0.25"/>
    <row r="812" s="3" customFormat="1" x14ac:dyDescent="0.25"/>
    <row r="813" s="3" customFormat="1" x14ac:dyDescent="0.25"/>
    <row r="814" s="3" customFormat="1" x14ac:dyDescent="0.25"/>
    <row r="815" s="3" customFormat="1" x14ac:dyDescent="0.25"/>
    <row r="816" s="3" customFormat="1" x14ac:dyDescent="0.25"/>
    <row r="817" s="3" customFormat="1" x14ac:dyDescent="0.25"/>
    <row r="818" s="3" customFormat="1" x14ac:dyDescent="0.25"/>
    <row r="819" s="3" customFormat="1" x14ac:dyDescent="0.25"/>
    <row r="820" s="3" customFormat="1" x14ac:dyDescent="0.25"/>
    <row r="821" s="3" customFormat="1" x14ac:dyDescent="0.25"/>
    <row r="822" s="3" customFormat="1" x14ac:dyDescent="0.25"/>
    <row r="823" s="3" customFormat="1" x14ac:dyDescent="0.25"/>
    <row r="824" s="3" customFormat="1" x14ac:dyDescent="0.25"/>
    <row r="825" s="3" customFormat="1" x14ac:dyDescent="0.25"/>
    <row r="826" s="3" customFormat="1" x14ac:dyDescent="0.25"/>
    <row r="827" s="3" customFormat="1" x14ac:dyDescent="0.25"/>
    <row r="828" s="3" customFormat="1" x14ac:dyDescent="0.25"/>
    <row r="829" s="3" customFormat="1" x14ac:dyDescent="0.25"/>
    <row r="830" s="3" customFormat="1" x14ac:dyDescent="0.25"/>
    <row r="831" s="3" customFormat="1" x14ac:dyDescent="0.25"/>
    <row r="832" s="3" customFormat="1" x14ac:dyDescent="0.25"/>
    <row r="833" s="3" customFormat="1" x14ac:dyDescent="0.25"/>
    <row r="834" s="3" customFormat="1" x14ac:dyDescent="0.25"/>
    <row r="835" s="3" customFormat="1" x14ac:dyDescent="0.25"/>
    <row r="836" s="3" customFormat="1" x14ac:dyDescent="0.25"/>
    <row r="837" s="3" customFormat="1" x14ac:dyDescent="0.25"/>
    <row r="838" s="3" customFormat="1" x14ac:dyDescent="0.25"/>
    <row r="839" s="3" customFormat="1" x14ac:dyDescent="0.25"/>
    <row r="840" s="3" customFormat="1" x14ac:dyDescent="0.25"/>
    <row r="841" s="3" customFormat="1" x14ac:dyDescent="0.25"/>
    <row r="842" s="3" customFormat="1" x14ac:dyDescent="0.25"/>
    <row r="843" s="3" customFormat="1" x14ac:dyDescent="0.25"/>
    <row r="844" s="3" customFormat="1" x14ac:dyDescent="0.25"/>
    <row r="845" s="3" customFormat="1" x14ac:dyDescent="0.25"/>
    <row r="846" s="3" customFormat="1" x14ac:dyDescent="0.25"/>
    <row r="847" s="3" customFormat="1" x14ac:dyDescent="0.25"/>
    <row r="848" s="3" customFormat="1" x14ac:dyDescent="0.25"/>
    <row r="849" s="3" customFormat="1" x14ac:dyDescent="0.25"/>
    <row r="850" s="3" customFormat="1" x14ac:dyDescent="0.25"/>
    <row r="851" s="3" customFormat="1" x14ac:dyDescent="0.25"/>
    <row r="852" s="3" customFormat="1" x14ac:dyDescent="0.25"/>
    <row r="853" s="3" customFormat="1" x14ac:dyDescent="0.25"/>
    <row r="854" s="3" customFormat="1" x14ac:dyDescent="0.25"/>
    <row r="855" s="3" customFormat="1" x14ac:dyDescent="0.25"/>
    <row r="856" s="3" customFormat="1" x14ac:dyDescent="0.25"/>
    <row r="857" s="3" customFormat="1" x14ac:dyDescent="0.25"/>
    <row r="858" s="3" customFormat="1" x14ac:dyDescent="0.25"/>
    <row r="859" s="3" customFormat="1" x14ac:dyDescent="0.25"/>
    <row r="860" s="3" customFormat="1" x14ac:dyDescent="0.25"/>
    <row r="861" s="3" customFormat="1" x14ac:dyDescent="0.25"/>
    <row r="862" s="3" customFormat="1" x14ac:dyDescent="0.25"/>
    <row r="863" s="3" customFormat="1" x14ac:dyDescent="0.25"/>
    <row r="864" s="3" customFormat="1" x14ac:dyDescent="0.25"/>
    <row r="865" s="3" customFormat="1" x14ac:dyDescent="0.25"/>
    <row r="866" s="3" customFormat="1" x14ac:dyDescent="0.25"/>
    <row r="867" s="3" customFormat="1" x14ac:dyDescent="0.25"/>
    <row r="868" s="3" customFormat="1" x14ac:dyDescent="0.25"/>
    <row r="869" s="3" customFormat="1" x14ac:dyDescent="0.25"/>
    <row r="870" s="3" customFormat="1" x14ac:dyDescent="0.25"/>
    <row r="871" s="3" customFormat="1" x14ac:dyDescent="0.25"/>
    <row r="872" s="3" customFormat="1" x14ac:dyDescent="0.25"/>
    <row r="873" s="3" customFormat="1" x14ac:dyDescent="0.25"/>
    <row r="874" s="3" customFormat="1" x14ac:dyDescent="0.25"/>
    <row r="875" s="3" customFormat="1" x14ac:dyDescent="0.25"/>
    <row r="876" s="3" customFormat="1" x14ac:dyDescent="0.25"/>
    <row r="877" s="3" customFormat="1" x14ac:dyDescent="0.25"/>
    <row r="878" s="3" customFormat="1" x14ac:dyDescent="0.25"/>
    <row r="879" s="3" customFormat="1" x14ac:dyDescent="0.25"/>
    <row r="880" s="3" customFormat="1" x14ac:dyDescent="0.25"/>
    <row r="881" s="3" customFormat="1" x14ac:dyDescent="0.25"/>
    <row r="882" s="3" customFormat="1" x14ac:dyDescent="0.25"/>
    <row r="883" s="3" customFormat="1" x14ac:dyDescent="0.25"/>
    <row r="884" s="3" customFormat="1" x14ac:dyDescent="0.25"/>
    <row r="885" s="3" customFormat="1" x14ac:dyDescent="0.25"/>
    <row r="886" s="3" customFormat="1" x14ac:dyDescent="0.25"/>
    <row r="887" s="3" customFormat="1" x14ac:dyDescent="0.25"/>
    <row r="888" s="3" customFormat="1" x14ac:dyDescent="0.25"/>
    <row r="889" s="3" customFormat="1" x14ac:dyDescent="0.25"/>
    <row r="890" s="3" customFormat="1" x14ac:dyDescent="0.25"/>
    <row r="891" s="3" customFormat="1" x14ac:dyDescent="0.25"/>
    <row r="892" s="3" customFormat="1" x14ac:dyDescent="0.25"/>
    <row r="893" s="3" customFormat="1" x14ac:dyDescent="0.25"/>
    <row r="894" s="3" customFormat="1" x14ac:dyDescent="0.25"/>
    <row r="895" s="3" customFormat="1" x14ac:dyDescent="0.25"/>
    <row r="896" s="3" customFormat="1" x14ac:dyDescent="0.25"/>
    <row r="897" s="3" customFormat="1" x14ac:dyDescent="0.25"/>
    <row r="898" s="3" customFormat="1" x14ac:dyDescent="0.25"/>
    <row r="899" s="3" customFormat="1" x14ac:dyDescent="0.25"/>
    <row r="900" s="3" customFormat="1" x14ac:dyDescent="0.25"/>
    <row r="901" s="3" customFormat="1" x14ac:dyDescent="0.25"/>
    <row r="902" s="3" customFormat="1" x14ac:dyDescent="0.25"/>
    <row r="903" s="3" customFormat="1" x14ac:dyDescent="0.25"/>
    <row r="904" s="3" customFormat="1" x14ac:dyDescent="0.25"/>
    <row r="905" s="3" customFormat="1" x14ac:dyDescent="0.25"/>
    <row r="906" s="3" customFormat="1" x14ac:dyDescent="0.25"/>
    <row r="907" s="3" customFormat="1" x14ac:dyDescent="0.25"/>
    <row r="908" s="3" customFormat="1" x14ac:dyDescent="0.25"/>
    <row r="909" s="3" customFormat="1" x14ac:dyDescent="0.25"/>
    <row r="910" s="3" customFormat="1" x14ac:dyDescent="0.25"/>
    <row r="911" s="3" customFormat="1" x14ac:dyDescent="0.25"/>
    <row r="912" s="3" customFormat="1" x14ac:dyDescent="0.25"/>
    <row r="913" s="3" customFormat="1" x14ac:dyDescent="0.25"/>
    <row r="914" s="3" customFormat="1" x14ac:dyDescent="0.25"/>
    <row r="915" s="3" customFormat="1" x14ac:dyDescent="0.25"/>
    <row r="916" s="3" customFormat="1" x14ac:dyDescent="0.25"/>
    <row r="917" s="3" customFormat="1" x14ac:dyDescent="0.25"/>
    <row r="918" s="3" customFormat="1" x14ac:dyDescent="0.25"/>
    <row r="919" s="3" customFormat="1" x14ac:dyDescent="0.25"/>
    <row r="920" s="3" customFormat="1" x14ac:dyDescent="0.25"/>
    <row r="921" s="3" customFormat="1" x14ac:dyDescent="0.25"/>
    <row r="922" s="3" customFormat="1" x14ac:dyDescent="0.25"/>
    <row r="923" s="3" customFormat="1" x14ac:dyDescent="0.25"/>
    <row r="924" s="3" customFormat="1" x14ac:dyDescent="0.25"/>
    <row r="925" s="3" customFormat="1" x14ac:dyDescent="0.25"/>
    <row r="926" s="3" customFormat="1" x14ac:dyDescent="0.25"/>
    <row r="927" s="3" customFormat="1" x14ac:dyDescent="0.25"/>
    <row r="928" s="3" customFormat="1" x14ac:dyDescent="0.25"/>
    <row r="929" s="3" customFormat="1" x14ac:dyDescent="0.25"/>
    <row r="930" s="3" customFormat="1" x14ac:dyDescent="0.25"/>
    <row r="931" s="3" customFormat="1" x14ac:dyDescent="0.25"/>
    <row r="932" s="3" customFormat="1" x14ac:dyDescent="0.25"/>
    <row r="933" s="3" customFormat="1" x14ac:dyDescent="0.25"/>
    <row r="934" s="3" customFormat="1" x14ac:dyDescent="0.25"/>
    <row r="935" s="3" customFormat="1" x14ac:dyDescent="0.25"/>
    <row r="936" s="3" customFormat="1" x14ac:dyDescent="0.25"/>
    <row r="937" s="3" customFormat="1" x14ac:dyDescent="0.25"/>
    <row r="938" s="3" customFormat="1" x14ac:dyDescent="0.25"/>
    <row r="939" s="3" customFormat="1" x14ac:dyDescent="0.25"/>
    <row r="940" s="3" customFormat="1" x14ac:dyDescent="0.25"/>
    <row r="941" s="3" customFormat="1" x14ac:dyDescent="0.25"/>
    <row r="942" s="3" customFormat="1" x14ac:dyDescent="0.25"/>
    <row r="943" s="3" customFormat="1" x14ac:dyDescent="0.25"/>
    <row r="944" s="3" customFormat="1" x14ac:dyDescent="0.25"/>
    <row r="945" s="3" customFormat="1" x14ac:dyDescent="0.25"/>
    <row r="946" s="3" customFormat="1" x14ac:dyDescent="0.25"/>
    <row r="947" s="3" customFormat="1" x14ac:dyDescent="0.25"/>
    <row r="948" s="3" customFormat="1" x14ac:dyDescent="0.25"/>
    <row r="949" s="3" customFormat="1" x14ac:dyDescent="0.25"/>
    <row r="950" s="3" customFormat="1" x14ac:dyDescent="0.25"/>
    <row r="951" s="3" customFormat="1" x14ac:dyDescent="0.25"/>
    <row r="952" s="3" customFormat="1" x14ac:dyDescent="0.25"/>
    <row r="953" s="3" customFormat="1" x14ac:dyDescent="0.25"/>
    <row r="954" s="3" customFormat="1" x14ac:dyDescent="0.25"/>
    <row r="955" s="3" customFormat="1" x14ac:dyDescent="0.25"/>
    <row r="956" s="3" customFormat="1" x14ac:dyDescent="0.25"/>
    <row r="957" s="3" customFormat="1" x14ac:dyDescent="0.25"/>
    <row r="958" s="3" customFormat="1" x14ac:dyDescent="0.25"/>
    <row r="959" s="3" customFormat="1" x14ac:dyDescent="0.25"/>
    <row r="960" s="3" customFormat="1" x14ac:dyDescent="0.25"/>
    <row r="961" s="3" customFormat="1" x14ac:dyDescent="0.25"/>
    <row r="962" s="3" customFormat="1" x14ac:dyDescent="0.25"/>
    <row r="963" s="3" customFormat="1" x14ac:dyDescent="0.25"/>
    <row r="964" s="3" customFormat="1" x14ac:dyDescent="0.25"/>
    <row r="965" s="3" customFormat="1" x14ac:dyDescent="0.25"/>
    <row r="966" s="3" customFormat="1" x14ac:dyDescent="0.25"/>
    <row r="967" s="3" customFormat="1" x14ac:dyDescent="0.25"/>
    <row r="968" s="3" customFormat="1" x14ac:dyDescent="0.25"/>
    <row r="969" s="3" customFormat="1" x14ac:dyDescent="0.25"/>
    <row r="970" s="3" customFormat="1" x14ac:dyDescent="0.25"/>
    <row r="971" s="3" customFormat="1" x14ac:dyDescent="0.25"/>
    <row r="972" s="3" customFormat="1" x14ac:dyDescent="0.25"/>
    <row r="973" s="3" customFormat="1" x14ac:dyDescent="0.25"/>
    <row r="974" s="3" customFormat="1" x14ac:dyDescent="0.25"/>
    <row r="975" s="3" customFormat="1" x14ac:dyDescent="0.25"/>
    <row r="976" s="3" customFormat="1" x14ac:dyDescent="0.25"/>
    <row r="977" s="3" customFormat="1" x14ac:dyDescent="0.25"/>
    <row r="978" s="3" customFormat="1" x14ac:dyDescent="0.25"/>
    <row r="979" s="3" customFormat="1" x14ac:dyDescent="0.25"/>
    <row r="980" s="3" customFormat="1" x14ac:dyDescent="0.25"/>
    <row r="981" s="3" customFormat="1" x14ac:dyDescent="0.25"/>
    <row r="982" s="3" customFormat="1" x14ac:dyDescent="0.25"/>
    <row r="983" s="3" customFormat="1" x14ac:dyDescent="0.25"/>
    <row r="984" s="3" customFormat="1" x14ac:dyDescent="0.25"/>
    <row r="985" s="3" customFormat="1" x14ac:dyDescent="0.25"/>
    <row r="986" s="3" customFormat="1" x14ac:dyDescent="0.25"/>
    <row r="987" s="3" customFormat="1" x14ac:dyDescent="0.25"/>
    <row r="988" s="3" customFormat="1" x14ac:dyDescent="0.25"/>
    <row r="989" s="3" customFormat="1" x14ac:dyDescent="0.25"/>
    <row r="990" s="3" customFormat="1" x14ac:dyDescent="0.25"/>
    <row r="991" s="3" customFormat="1" x14ac:dyDescent="0.25"/>
    <row r="992" s="3" customFormat="1" x14ac:dyDescent="0.25"/>
    <row r="993" s="3" customFormat="1" x14ac:dyDescent="0.25"/>
    <row r="994" s="3" customFormat="1" x14ac:dyDescent="0.25"/>
    <row r="995" s="3" customFormat="1" x14ac:dyDescent="0.25"/>
    <row r="996" s="3" customFormat="1" x14ac:dyDescent="0.25"/>
    <row r="997" s="3" customFormat="1" x14ac:dyDescent="0.25"/>
    <row r="998" s="3" customFormat="1" x14ac:dyDescent="0.25"/>
    <row r="999" s="3" customFormat="1" x14ac:dyDescent="0.25"/>
    <row r="1000" s="3" customFormat="1" x14ac:dyDescent="0.25"/>
    <row r="1001" s="3" customFormat="1" x14ac:dyDescent="0.25"/>
    <row r="1002" s="3" customFormat="1" x14ac:dyDescent="0.25"/>
    <row r="1003" s="3" customFormat="1" x14ac:dyDescent="0.25"/>
    <row r="1004" s="3" customFormat="1" x14ac:dyDescent="0.25"/>
    <row r="1005" s="3" customFormat="1" x14ac:dyDescent="0.25"/>
    <row r="1006" s="3" customFormat="1" x14ac:dyDescent="0.25"/>
    <row r="1007" s="3" customFormat="1" x14ac:dyDescent="0.25"/>
    <row r="1008" s="3" customFormat="1" x14ac:dyDescent="0.25"/>
    <row r="1009" s="3" customFormat="1" x14ac:dyDescent="0.25"/>
    <row r="1010" s="3" customFormat="1" x14ac:dyDescent="0.25"/>
    <row r="1011" s="3" customFormat="1" x14ac:dyDescent="0.25"/>
    <row r="1012" s="3" customFormat="1" x14ac:dyDescent="0.25"/>
    <row r="1013" s="3" customFormat="1" x14ac:dyDescent="0.25"/>
    <row r="1014" s="3" customFormat="1" x14ac:dyDescent="0.25"/>
    <row r="1015" s="3" customFormat="1" x14ac:dyDescent="0.25"/>
    <row r="1016" s="3" customFormat="1" x14ac:dyDescent="0.25"/>
    <row r="1017" s="3" customFormat="1" x14ac:dyDescent="0.25"/>
    <row r="1018" s="3" customFormat="1" x14ac:dyDescent="0.25"/>
    <row r="1019" s="3" customFormat="1" x14ac:dyDescent="0.25"/>
    <row r="1020" s="3" customFormat="1" x14ac:dyDescent="0.25"/>
    <row r="1021" s="3" customFormat="1" x14ac:dyDescent="0.25"/>
    <row r="1022" s="3" customFormat="1" x14ac:dyDescent="0.25"/>
    <row r="1023" s="3" customFormat="1" x14ac:dyDescent="0.25"/>
    <row r="1024" s="3" customFormat="1" x14ac:dyDescent="0.25"/>
    <row r="1025" s="3" customFormat="1" x14ac:dyDescent="0.25"/>
    <row r="1026" s="3" customFormat="1" x14ac:dyDescent="0.25"/>
    <row r="1027" s="3" customFormat="1" x14ac:dyDescent="0.25"/>
    <row r="1028" s="3" customFormat="1" x14ac:dyDescent="0.25"/>
    <row r="1029" s="3" customFormat="1" x14ac:dyDescent="0.25"/>
    <row r="1030" s="3" customFormat="1" x14ac:dyDescent="0.25"/>
    <row r="1031" s="3" customFormat="1" x14ac:dyDescent="0.25"/>
    <row r="1032" s="3" customFormat="1" x14ac:dyDescent="0.25"/>
    <row r="1033" s="3" customFormat="1" x14ac:dyDescent="0.25"/>
    <row r="1034" s="3" customFormat="1" x14ac:dyDescent="0.25"/>
    <row r="1035" s="3" customFormat="1" x14ac:dyDescent="0.25"/>
    <row r="1036" s="3" customFormat="1" x14ac:dyDescent="0.25"/>
    <row r="1037" s="3" customFormat="1" x14ac:dyDescent="0.25"/>
    <row r="1038" s="3" customFormat="1" x14ac:dyDescent="0.25"/>
    <row r="1039" s="3" customFormat="1" x14ac:dyDescent="0.25"/>
    <row r="1040" s="3" customFormat="1" x14ac:dyDescent="0.25"/>
    <row r="1041" s="3" customFormat="1" x14ac:dyDescent="0.25"/>
    <row r="1042" s="3" customFormat="1" x14ac:dyDescent="0.25"/>
    <row r="1043" s="3" customFormat="1" x14ac:dyDescent="0.25"/>
    <row r="1044" s="3" customFormat="1" x14ac:dyDescent="0.25"/>
    <row r="1045" s="3" customFormat="1" x14ac:dyDescent="0.25"/>
    <row r="1046" s="3" customFormat="1" x14ac:dyDescent="0.25"/>
    <row r="1047" s="3" customFormat="1" x14ac:dyDescent="0.25"/>
    <row r="1048" s="3" customFormat="1" x14ac:dyDescent="0.25"/>
    <row r="1049" s="3" customFormat="1" x14ac:dyDescent="0.25"/>
    <row r="1050" s="3" customFormat="1" x14ac:dyDescent="0.25"/>
    <row r="1051" s="3" customFormat="1" x14ac:dyDescent="0.25"/>
    <row r="1052" s="3" customFormat="1" x14ac:dyDescent="0.25"/>
    <row r="1053" s="3" customFormat="1" x14ac:dyDescent="0.25"/>
    <row r="1054" s="3" customFormat="1" x14ac:dyDescent="0.25"/>
    <row r="1055" s="3" customFormat="1" x14ac:dyDescent="0.25"/>
    <row r="1056" s="3" customFormat="1" x14ac:dyDescent="0.25"/>
    <row r="1057" s="3" customFormat="1" x14ac:dyDescent="0.25"/>
    <row r="1058" s="3" customFormat="1" x14ac:dyDescent="0.25"/>
    <row r="1059" s="3" customFormat="1" x14ac:dyDescent="0.25"/>
    <row r="1060" s="3" customFormat="1" x14ac:dyDescent="0.25"/>
    <row r="1061" s="3" customFormat="1" x14ac:dyDescent="0.25"/>
    <row r="1062" s="3" customFormat="1" x14ac:dyDescent="0.25"/>
    <row r="1063" s="3" customFormat="1" x14ac:dyDescent="0.25"/>
    <row r="1064" s="3" customFormat="1" x14ac:dyDescent="0.25"/>
    <row r="1065" s="3" customFormat="1" x14ac:dyDescent="0.25"/>
    <row r="1066" s="3" customFormat="1" x14ac:dyDescent="0.25"/>
    <row r="1067" s="3" customFormat="1" x14ac:dyDescent="0.25"/>
    <row r="1068" s="3" customFormat="1" x14ac:dyDescent="0.25"/>
    <row r="1069" s="3" customFormat="1" x14ac:dyDescent="0.25"/>
    <row r="1070" s="3" customFormat="1" x14ac:dyDescent="0.25"/>
    <row r="1071" s="3" customFormat="1" x14ac:dyDescent="0.25"/>
    <row r="1072" s="3" customFormat="1" x14ac:dyDescent="0.25"/>
    <row r="1073" s="3" customFormat="1" x14ac:dyDescent="0.25"/>
    <row r="1074" s="3" customFormat="1" x14ac:dyDescent="0.25"/>
    <row r="1075" s="3" customFormat="1" x14ac:dyDescent="0.25"/>
    <row r="1076" s="3" customFormat="1" x14ac:dyDescent="0.25"/>
    <row r="1077" s="3" customFormat="1" x14ac:dyDescent="0.25"/>
    <row r="1078" s="3" customFormat="1" x14ac:dyDescent="0.25"/>
    <row r="1079" s="3" customFormat="1" x14ac:dyDescent="0.25"/>
    <row r="1080" s="3" customFormat="1" x14ac:dyDescent="0.25"/>
    <row r="1081" s="3" customFormat="1" x14ac:dyDescent="0.25"/>
    <row r="1082" s="3" customFormat="1" x14ac:dyDescent="0.25"/>
    <row r="1083" s="3" customFormat="1" x14ac:dyDescent="0.25"/>
    <row r="1084" s="3" customFormat="1" x14ac:dyDescent="0.25"/>
    <row r="1085" s="3" customFormat="1" x14ac:dyDescent="0.25"/>
    <row r="1086" s="3" customFormat="1" x14ac:dyDescent="0.25"/>
    <row r="1087" s="3" customFormat="1" x14ac:dyDescent="0.25"/>
    <row r="1088" s="3" customFormat="1" x14ac:dyDescent="0.25"/>
    <row r="1089" s="3" customFormat="1" x14ac:dyDescent="0.25"/>
    <row r="1090" s="3" customFormat="1" x14ac:dyDescent="0.25"/>
    <row r="1091" s="3" customFormat="1" x14ac:dyDescent="0.25"/>
    <row r="1092" s="3" customFormat="1" x14ac:dyDescent="0.25"/>
    <row r="1093" s="3" customFormat="1" x14ac:dyDescent="0.25"/>
    <row r="1094" s="3" customFormat="1" x14ac:dyDescent="0.25"/>
    <row r="1095" s="3" customFormat="1" x14ac:dyDescent="0.25"/>
    <row r="1096" s="3" customFormat="1" x14ac:dyDescent="0.25"/>
    <row r="1097" s="3" customFormat="1" x14ac:dyDescent="0.25"/>
    <row r="1098" s="3" customFormat="1" x14ac:dyDescent="0.25"/>
    <row r="1099" s="3" customFormat="1" x14ac:dyDescent="0.25"/>
    <row r="1100" s="3" customFormat="1" x14ac:dyDescent="0.25"/>
    <row r="1101" s="3" customFormat="1" x14ac:dyDescent="0.25"/>
    <row r="1102" s="3" customFormat="1" x14ac:dyDescent="0.25"/>
    <row r="1103" s="3" customFormat="1" x14ac:dyDescent="0.25"/>
    <row r="1104" s="3" customFormat="1" x14ac:dyDescent="0.25"/>
    <row r="1105" s="3" customFormat="1" x14ac:dyDescent="0.25"/>
    <row r="1106" s="3" customFormat="1" x14ac:dyDescent="0.25"/>
    <row r="1107" s="3" customFormat="1" x14ac:dyDescent="0.25"/>
    <row r="1108" s="3" customFormat="1" x14ac:dyDescent="0.25"/>
    <row r="1109" s="3" customFormat="1" x14ac:dyDescent="0.25"/>
    <row r="1110" s="3" customFormat="1" x14ac:dyDescent="0.25"/>
    <row r="1111" s="3" customFormat="1" x14ac:dyDescent="0.25"/>
    <row r="1112" s="3" customFormat="1" x14ac:dyDescent="0.25"/>
    <row r="1113" s="3" customFormat="1" x14ac:dyDescent="0.25"/>
    <row r="1114" s="3" customFormat="1" x14ac:dyDescent="0.25"/>
    <row r="1115" s="3" customFormat="1" x14ac:dyDescent="0.25"/>
    <row r="1116" s="3" customFormat="1" x14ac:dyDescent="0.25"/>
    <row r="1117" s="3" customFormat="1" x14ac:dyDescent="0.25"/>
    <row r="1118" s="3" customFormat="1" x14ac:dyDescent="0.25"/>
    <row r="1119" s="3" customFormat="1" x14ac:dyDescent="0.25"/>
    <row r="1120" s="3" customFormat="1" x14ac:dyDescent="0.25"/>
    <row r="1121" s="3" customFormat="1" x14ac:dyDescent="0.25"/>
    <row r="1122" s="3" customFormat="1" x14ac:dyDescent="0.25"/>
    <row r="1123" s="3" customFormat="1" x14ac:dyDescent="0.25"/>
    <row r="1124" s="3" customFormat="1" x14ac:dyDescent="0.25"/>
    <row r="1125" s="3" customFormat="1" x14ac:dyDescent="0.25"/>
    <row r="1126" s="3" customFormat="1" x14ac:dyDescent="0.25"/>
    <row r="1127" s="3" customFormat="1" x14ac:dyDescent="0.25"/>
    <row r="1128" s="3" customFormat="1" x14ac:dyDescent="0.25"/>
    <row r="1129" s="3" customFormat="1" x14ac:dyDescent="0.25"/>
    <row r="1130" s="3" customFormat="1" x14ac:dyDescent="0.25"/>
    <row r="1131" s="3" customFormat="1" x14ac:dyDescent="0.25"/>
    <row r="1132" s="3" customFormat="1" x14ac:dyDescent="0.25"/>
    <row r="1133" s="3" customFormat="1" x14ac:dyDescent="0.25"/>
    <row r="1134" s="3" customFormat="1" x14ac:dyDescent="0.25"/>
    <row r="1135" s="3" customFormat="1" x14ac:dyDescent="0.25"/>
    <row r="1136" s="3" customFormat="1" x14ac:dyDescent="0.25"/>
    <row r="1137" s="3" customFormat="1" x14ac:dyDescent="0.25"/>
    <row r="1138" s="3" customFormat="1" x14ac:dyDescent="0.25"/>
    <row r="1139" s="3" customFormat="1" x14ac:dyDescent="0.25"/>
    <row r="1140" s="3" customFormat="1" x14ac:dyDescent="0.25"/>
    <row r="1141" s="3" customFormat="1" x14ac:dyDescent="0.25"/>
    <row r="1142" s="3" customFormat="1" x14ac:dyDescent="0.25"/>
    <row r="1143" s="3" customFormat="1" x14ac:dyDescent="0.25"/>
    <row r="1144" s="3" customFormat="1" x14ac:dyDescent="0.25"/>
    <row r="1145" s="3" customFormat="1" x14ac:dyDescent="0.25"/>
    <row r="1146" s="3" customFormat="1" x14ac:dyDescent="0.25"/>
    <row r="1147" s="3" customFormat="1" x14ac:dyDescent="0.25"/>
    <row r="1148" s="3" customFormat="1" x14ac:dyDescent="0.25"/>
    <row r="1149" s="3" customFormat="1" x14ac:dyDescent="0.25"/>
    <row r="1150" s="3" customFormat="1" x14ac:dyDescent="0.25"/>
    <row r="1151" s="3" customFormat="1" x14ac:dyDescent="0.25"/>
    <row r="1152" s="3" customFormat="1" x14ac:dyDescent="0.25"/>
    <row r="1153" s="3" customFormat="1" x14ac:dyDescent="0.25"/>
    <row r="1154" s="3" customFormat="1" x14ac:dyDescent="0.25"/>
    <row r="1155" s="3" customFormat="1" x14ac:dyDescent="0.25"/>
    <row r="1156" s="3" customFormat="1" x14ac:dyDescent="0.25"/>
    <row r="1157" s="3" customFormat="1" x14ac:dyDescent="0.25"/>
    <row r="1158" s="3" customFormat="1" x14ac:dyDescent="0.25"/>
    <row r="1159" s="3" customFormat="1" x14ac:dyDescent="0.25"/>
    <row r="1160" s="3" customFormat="1" x14ac:dyDescent="0.25"/>
    <row r="1161" s="3" customFormat="1" x14ac:dyDescent="0.25"/>
    <row r="1162" s="3" customFormat="1" x14ac:dyDescent="0.25"/>
    <row r="1163" s="3" customFormat="1" x14ac:dyDescent="0.25"/>
    <row r="1164" s="3" customFormat="1" x14ac:dyDescent="0.25"/>
    <row r="1165" s="3" customFormat="1" x14ac:dyDescent="0.25"/>
    <row r="1166" s="3" customFormat="1" x14ac:dyDescent="0.25"/>
    <row r="1167" s="3" customFormat="1" x14ac:dyDescent="0.25"/>
    <row r="1168" s="3" customFormat="1" x14ac:dyDescent="0.25"/>
    <row r="1169" s="3" customFormat="1" x14ac:dyDescent="0.25"/>
    <row r="1170" s="3" customFormat="1" x14ac:dyDescent="0.25"/>
    <row r="1171" s="3" customFormat="1" x14ac:dyDescent="0.25"/>
    <row r="1172" s="3" customFormat="1" x14ac:dyDescent="0.25"/>
    <row r="1173" s="3" customFormat="1" x14ac:dyDescent="0.25"/>
    <row r="1174" s="3" customFormat="1" x14ac:dyDescent="0.25"/>
    <row r="1175" s="3" customFormat="1" x14ac:dyDescent="0.25"/>
    <row r="1176" s="3" customFormat="1" x14ac:dyDescent="0.25"/>
    <row r="1177" s="3" customFormat="1" x14ac:dyDescent="0.25"/>
    <row r="1178" s="3" customFormat="1" x14ac:dyDescent="0.25"/>
    <row r="1179" s="3" customFormat="1" x14ac:dyDescent="0.25"/>
    <row r="1180" s="3" customFormat="1" x14ac:dyDescent="0.25"/>
    <row r="1181" s="3" customFormat="1" x14ac:dyDescent="0.25"/>
    <row r="1182" s="3" customFormat="1" x14ac:dyDescent="0.25"/>
    <row r="1183" s="3" customFormat="1" x14ac:dyDescent="0.25"/>
    <row r="1184" s="3" customFormat="1" x14ac:dyDescent="0.25"/>
    <row r="1185" s="3" customFormat="1" x14ac:dyDescent="0.25"/>
    <row r="1186" s="3" customFormat="1" x14ac:dyDescent="0.25"/>
    <row r="1187" s="3" customFormat="1" x14ac:dyDescent="0.25"/>
    <row r="1188" s="3" customFormat="1" x14ac:dyDescent="0.25"/>
    <row r="1189" s="3" customFormat="1" x14ac:dyDescent="0.25"/>
    <row r="1190" s="3" customFormat="1" x14ac:dyDescent="0.25"/>
    <row r="1191" s="3" customFormat="1" x14ac:dyDescent="0.25"/>
    <row r="1192" s="3" customFormat="1" x14ac:dyDescent="0.25"/>
    <row r="1193" s="3" customFormat="1" x14ac:dyDescent="0.25"/>
    <row r="1194" s="3" customFormat="1" x14ac:dyDescent="0.25"/>
    <row r="1195" s="3" customFormat="1" x14ac:dyDescent="0.25"/>
    <row r="1196" s="3" customFormat="1" x14ac:dyDescent="0.25"/>
    <row r="1197" s="3" customFormat="1" x14ac:dyDescent="0.25"/>
    <row r="1198" s="3" customFormat="1" x14ac:dyDescent="0.25"/>
    <row r="1199" s="3" customFormat="1" x14ac:dyDescent="0.25"/>
    <row r="1200" s="3" customFormat="1" x14ac:dyDescent="0.25"/>
    <row r="1201" s="3" customFormat="1" x14ac:dyDescent="0.25"/>
    <row r="1202" s="3" customFormat="1" x14ac:dyDescent="0.25"/>
    <row r="1203" s="3" customFormat="1" x14ac:dyDescent="0.25"/>
    <row r="1204" s="3" customFormat="1" x14ac:dyDescent="0.25"/>
    <row r="1205" s="3" customFormat="1" x14ac:dyDescent="0.25"/>
    <row r="1206" s="3" customFormat="1" x14ac:dyDescent="0.25"/>
    <row r="1207" s="3" customFormat="1" x14ac:dyDescent="0.25"/>
    <row r="1208" s="3" customFormat="1" x14ac:dyDescent="0.25"/>
    <row r="1209" s="3" customFormat="1" x14ac:dyDescent="0.25"/>
    <row r="1210" s="3" customFormat="1" x14ac:dyDescent="0.25"/>
    <row r="1211" s="3" customFormat="1" x14ac:dyDescent="0.25"/>
    <row r="1212" s="3" customFormat="1" x14ac:dyDescent="0.25"/>
    <row r="1213" s="3" customFormat="1" x14ac:dyDescent="0.25"/>
    <row r="1214" s="3" customFormat="1" x14ac:dyDescent="0.25"/>
    <row r="1215" s="3" customFormat="1" x14ac:dyDescent="0.25"/>
    <row r="1216" s="3" customFormat="1" x14ac:dyDescent="0.25"/>
    <row r="1217" s="3" customFormat="1" x14ac:dyDescent="0.25"/>
    <row r="1218" s="3" customFormat="1" x14ac:dyDescent="0.25"/>
    <row r="1219" s="3" customFormat="1" x14ac:dyDescent="0.25"/>
    <row r="1220" s="3" customFormat="1" x14ac:dyDescent="0.25"/>
    <row r="1221" s="3" customFormat="1" x14ac:dyDescent="0.25"/>
    <row r="1222" s="3" customFormat="1" x14ac:dyDescent="0.25"/>
    <row r="1223" s="3" customFormat="1" x14ac:dyDescent="0.25"/>
    <row r="1224" s="3" customFormat="1" x14ac:dyDescent="0.25"/>
    <row r="1225" s="3" customFormat="1" x14ac:dyDescent="0.25"/>
    <row r="1226" s="3" customFormat="1" x14ac:dyDescent="0.25"/>
    <row r="1227" s="3" customFormat="1" x14ac:dyDescent="0.25"/>
    <row r="1228" s="3" customFormat="1" x14ac:dyDescent="0.25"/>
    <row r="1229" s="3" customFormat="1" x14ac:dyDescent="0.25"/>
    <row r="1230" s="3" customFormat="1" x14ac:dyDescent="0.25"/>
    <row r="1231" s="3" customFormat="1" x14ac:dyDescent="0.25"/>
    <row r="1232" s="3" customFormat="1" x14ac:dyDescent="0.25"/>
    <row r="1233" s="3" customFormat="1" x14ac:dyDescent="0.25"/>
    <row r="1234" s="3" customFormat="1" x14ac:dyDescent="0.25"/>
    <row r="1235" s="3" customFormat="1" x14ac:dyDescent="0.25"/>
    <row r="1236" s="3" customFormat="1" x14ac:dyDescent="0.25"/>
    <row r="1237" s="3" customFormat="1" x14ac:dyDescent="0.25"/>
    <row r="1238" s="3" customFormat="1" x14ac:dyDescent="0.25"/>
    <row r="1239" s="3" customFormat="1" x14ac:dyDescent="0.25"/>
    <row r="1240" s="3" customFormat="1" x14ac:dyDescent="0.25"/>
    <row r="1241" s="3" customFormat="1" x14ac:dyDescent="0.25"/>
    <row r="1242" s="3" customFormat="1" x14ac:dyDescent="0.25"/>
    <row r="1243" s="3" customFormat="1" x14ac:dyDescent="0.25"/>
    <row r="1244" s="3" customFormat="1" x14ac:dyDescent="0.25"/>
    <row r="1245" s="3" customFormat="1" x14ac:dyDescent="0.25"/>
    <row r="1246" s="3" customFormat="1" x14ac:dyDescent="0.25"/>
    <row r="1247" s="3" customFormat="1" x14ac:dyDescent="0.25"/>
    <row r="1248" s="3" customFormat="1" x14ac:dyDescent="0.25"/>
    <row r="1249" s="3" customFormat="1" x14ac:dyDescent="0.25"/>
    <row r="1250" s="3" customFormat="1" x14ac:dyDescent="0.25"/>
    <row r="1251" s="3" customFormat="1" x14ac:dyDescent="0.25"/>
    <row r="1252" s="3" customFormat="1" x14ac:dyDescent="0.25"/>
    <row r="1253" s="3" customFormat="1" x14ac:dyDescent="0.25"/>
    <row r="1254" s="3" customFormat="1" x14ac:dyDescent="0.25"/>
    <row r="1255" s="3" customFormat="1" x14ac:dyDescent="0.25"/>
    <row r="1256" s="3" customFormat="1" x14ac:dyDescent="0.25"/>
    <row r="1257" s="3" customFormat="1" x14ac:dyDescent="0.25"/>
    <row r="1258" s="3" customFormat="1" x14ac:dyDescent="0.25"/>
    <row r="1259" s="3" customFormat="1" x14ac:dyDescent="0.25"/>
    <row r="1260" s="3" customFormat="1" x14ac:dyDescent="0.25"/>
    <row r="1261" s="3" customFormat="1" x14ac:dyDescent="0.25"/>
    <row r="1262" s="3" customFormat="1" x14ac:dyDescent="0.25"/>
    <row r="1263" s="3" customFormat="1" x14ac:dyDescent="0.25"/>
    <row r="1264" s="3" customFormat="1" x14ac:dyDescent="0.25"/>
    <row r="1265" s="3" customFormat="1" x14ac:dyDescent="0.25"/>
    <row r="1266" s="3" customFormat="1" x14ac:dyDescent="0.25"/>
    <row r="1267" s="3" customFormat="1" x14ac:dyDescent="0.25"/>
    <row r="1268" s="3" customFormat="1" x14ac:dyDescent="0.25"/>
    <row r="1269" s="3" customFormat="1" x14ac:dyDescent="0.25"/>
    <row r="1270" s="3" customFormat="1" x14ac:dyDescent="0.25"/>
    <row r="1271" s="3" customFormat="1" x14ac:dyDescent="0.25"/>
    <row r="1272" s="3" customFormat="1" x14ac:dyDescent="0.25"/>
    <row r="1273" s="3" customFormat="1" x14ac:dyDescent="0.25"/>
    <row r="1274" s="3" customFormat="1" x14ac:dyDescent="0.25"/>
    <row r="1275" s="3" customFormat="1" x14ac:dyDescent="0.25"/>
    <row r="1276" s="3" customFormat="1" x14ac:dyDescent="0.25"/>
    <row r="1277" s="3" customFormat="1" x14ac:dyDescent="0.25"/>
    <row r="1278" s="3" customFormat="1" x14ac:dyDescent="0.25"/>
    <row r="1279" s="3" customFormat="1" x14ac:dyDescent="0.25"/>
    <row r="1280" s="3" customFormat="1" x14ac:dyDescent="0.25"/>
    <row r="1281" s="3" customFormat="1" x14ac:dyDescent="0.25"/>
    <row r="1282" s="3" customFormat="1" x14ac:dyDescent="0.25"/>
    <row r="1283" s="3" customFormat="1" x14ac:dyDescent="0.25"/>
    <row r="1284" s="3" customFormat="1" x14ac:dyDescent="0.25"/>
    <row r="1285" s="3" customFormat="1" x14ac:dyDescent="0.25"/>
    <row r="1286" s="3" customFormat="1" x14ac:dyDescent="0.25"/>
    <row r="1287" s="3" customFormat="1" x14ac:dyDescent="0.25"/>
    <row r="1288" s="3" customFormat="1" x14ac:dyDescent="0.25"/>
    <row r="1289" s="3" customFormat="1" x14ac:dyDescent="0.25"/>
    <row r="1290" s="3" customFormat="1" x14ac:dyDescent="0.25"/>
    <row r="1291" s="3" customFormat="1" x14ac:dyDescent="0.25"/>
    <row r="1292" s="3" customFormat="1" x14ac:dyDescent="0.25"/>
    <row r="1293" s="3" customFormat="1" x14ac:dyDescent="0.25"/>
    <row r="1294" s="3" customFormat="1" x14ac:dyDescent="0.25"/>
    <row r="1295" s="3" customFormat="1" x14ac:dyDescent="0.25"/>
    <row r="1296" s="3" customFormat="1" x14ac:dyDescent="0.25"/>
    <row r="1297" s="3" customFormat="1" x14ac:dyDescent="0.25"/>
    <row r="1298" s="3" customFormat="1" x14ac:dyDescent="0.25"/>
    <row r="1299" s="3" customFormat="1" x14ac:dyDescent="0.25"/>
    <row r="1300" s="3" customFormat="1" x14ac:dyDescent="0.25"/>
    <row r="1301" s="3" customFormat="1" x14ac:dyDescent="0.25"/>
    <row r="1302" s="3" customFormat="1" x14ac:dyDescent="0.25"/>
    <row r="1303" s="3" customFormat="1" x14ac:dyDescent="0.25"/>
    <row r="1304" s="3" customFormat="1" x14ac:dyDescent="0.25"/>
    <row r="1305" s="3" customFormat="1" x14ac:dyDescent="0.25"/>
    <row r="1306" s="3" customFormat="1" x14ac:dyDescent="0.25"/>
    <row r="1307" s="3" customFormat="1" x14ac:dyDescent="0.25"/>
    <row r="1308" s="3" customFormat="1" x14ac:dyDescent="0.25"/>
    <row r="1309" s="3" customFormat="1" x14ac:dyDescent="0.25"/>
    <row r="1310" s="3" customFormat="1" x14ac:dyDescent="0.25"/>
    <row r="1311" s="3" customFormat="1" x14ac:dyDescent="0.25"/>
    <row r="1312" s="3" customFormat="1" x14ac:dyDescent="0.25"/>
    <row r="1313" s="3" customFormat="1" x14ac:dyDescent="0.25"/>
    <row r="1314" s="3" customFormat="1" x14ac:dyDescent="0.25"/>
    <row r="1315" s="3" customFormat="1" x14ac:dyDescent="0.25"/>
    <row r="1316" s="3" customFormat="1" x14ac:dyDescent="0.25"/>
    <row r="1317" s="3" customFormat="1" x14ac:dyDescent="0.25"/>
    <row r="1318" s="3" customFormat="1" x14ac:dyDescent="0.25"/>
    <row r="1319" s="3" customFormat="1" x14ac:dyDescent="0.25"/>
    <row r="1320" s="3" customFormat="1" x14ac:dyDescent="0.25"/>
    <row r="1321" s="3" customFormat="1" x14ac:dyDescent="0.25"/>
    <row r="1322" s="3" customFormat="1" x14ac:dyDescent="0.25"/>
    <row r="1323" s="3" customFormat="1" x14ac:dyDescent="0.25"/>
    <row r="1324" s="3" customFormat="1" x14ac:dyDescent="0.25"/>
    <row r="1325" s="3" customFormat="1" x14ac:dyDescent="0.25"/>
    <row r="1326" s="3" customFormat="1" x14ac:dyDescent="0.25"/>
    <row r="1327" s="3" customFormat="1" x14ac:dyDescent="0.25"/>
    <row r="1328" s="3" customFormat="1" x14ac:dyDescent="0.25"/>
    <row r="1329" s="3" customFormat="1" x14ac:dyDescent="0.25"/>
    <row r="1330" s="3" customFormat="1" x14ac:dyDescent="0.25"/>
    <row r="1331" s="3" customFormat="1" x14ac:dyDescent="0.25"/>
    <row r="1332" s="3" customFormat="1" x14ac:dyDescent="0.25"/>
    <row r="1333" s="3" customFormat="1" x14ac:dyDescent="0.25"/>
    <row r="1334" s="3" customFormat="1" x14ac:dyDescent="0.25"/>
    <row r="1335" s="3" customFormat="1" x14ac:dyDescent="0.25"/>
    <row r="1336" s="3" customFormat="1" x14ac:dyDescent="0.25"/>
    <row r="1337" s="3" customFormat="1" x14ac:dyDescent="0.25"/>
    <row r="1338" s="3" customFormat="1" x14ac:dyDescent="0.25"/>
    <row r="1339" s="3" customFormat="1" x14ac:dyDescent="0.25"/>
    <row r="1340" s="3" customFormat="1" x14ac:dyDescent="0.25"/>
    <row r="1341" s="3" customFormat="1" x14ac:dyDescent="0.25"/>
    <row r="1342" s="3" customFormat="1" x14ac:dyDescent="0.25"/>
    <row r="1343" s="3" customFormat="1" x14ac:dyDescent="0.25"/>
    <row r="1344" s="3" customFormat="1" x14ac:dyDescent="0.25"/>
    <row r="1345" s="3" customFormat="1" x14ac:dyDescent="0.25"/>
    <row r="1346" s="3" customFormat="1" x14ac:dyDescent="0.25"/>
    <row r="1347" s="3" customFormat="1" x14ac:dyDescent="0.25"/>
    <row r="1348" s="3" customFormat="1" x14ac:dyDescent="0.25"/>
    <row r="1349" s="3" customFormat="1" x14ac:dyDescent="0.25"/>
    <row r="1350" s="3" customFormat="1" x14ac:dyDescent="0.25"/>
    <row r="1351" s="3" customFormat="1" x14ac:dyDescent="0.25"/>
    <row r="1352" s="3" customFormat="1" x14ac:dyDescent="0.25"/>
    <row r="1353" s="3" customFormat="1" x14ac:dyDescent="0.25"/>
    <row r="1354" s="3" customFormat="1" x14ac:dyDescent="0.25"/>
    <row r="1355" s="3" customFormat="1" x14ac:dyDescent="0.25"/>
    <row r="1356" s="3" customFormat="1" x14ac:dyDescent="0.25"/>
    <row r="1357" s="3" customFormat="1" x14ac:dyDescent="0.25"/>
    <row r="1358" s="3" customFormat="1" x14ac:dyDescent="0.25"/>
    <row r="1359" s="3" customFormat="1" x14ac:dyDescent="0.25"/>
    <row r="1360" s="3" customFormat="1" x14ac:dyDescent="0.25"/>
    <row r="1361" s="3" customFormat="1" x14ac:dyDescent="0.25"/>
    <row r="1362" s="3" customFormat="1" x14ac:dyDescent="0.25"/>
    <row r="1363" s="3" customFormat="1" x14ac:dyDescent="0.25"/>
    <row r="1364" s="3" customFormat="1" x14ac:dyDescent="0.25"/>
    <row r="1365" s="3" customFormat="1" x14ac:dyDescent="0.25"/>
    <row r="1366" s="3" customFormat="1" x14ac:dyDescent="0.25"/>
    <row r="1367" s="3" customFormat="1" x14ac:dyDescent="0.25"/>
    <row r="1368" s="3" customFormat="1" x14ac:dyDescent="0.25"/>
    <row r="1369" s="3" customFormat="1" x14ac:dyDescent="0.25"/>
    <row r="1370" s="3" customFormat="1" x14ac:dyDescent="0.25"/>
    <row r="1371" s="3" customFormat="1" x14ac:dyDescent="0.25"/>
    <row r="1372" s="3" customFormat="1" x14ac:dyDescent="0.25"/>
    <row r="1373" s="3" customFormat="1" x14ac:dyDescent="0.25"/>
    <row r="1374" s="3" customFormat="1" x14ac:dyDescent="0.25"/>
    <row r="1375" s="3" customFormat="1" x14ac:dyDescent="0.25"/>
    <row r="1376" s="3" customFormat="1" x14ac:dyDescent="0.25"/>
    <row r="1377" s="3" customFormat="1" x14ac:dyDescent="0.25"/>
    <row r="1378" s="3" customFormat="1" x14ac:dyDescent="0.25"/>
    <row r="1379" s="3" customFormat="1" x14ac:dyDescent="0.25"/>
    <row r="1380" s="3" customFormat="1" x14ac:dyDescent="0.25"/>
    <row r="1381" s="3" customFormat="1" x14ac:dyDescent="0.25"/>
    <row r="1382" s="3" customFormat="1" x14ac:dyDescent="0.25"/>
    <row r="1383" s="3" customFormat="1" x14ac:dyDescent="0.25"/>
    <row r="1384" s="3" customFormat="1" x14ac:dyDescent="0.25"/>
    <row r="1385" s="3" customFormat="1" x14ac:dyDescent="0.25"/>
    <row r="1386" s="3" customFormat="1" x14ac:dyDescent="0.25"/>
    <row r="1387" s="3" customFormat="1" x14ac:dyDescent="0.25"/>
    <row r="1388" s="3" customFormat="1" x14ac:dyDescent="0.25"/>
    <row r="1389" s="3" customFormat="1" x14ac:dyDescent="0.25"/>
    <row r="1390" s="3" customFormat="1" x14ac:dyDescent="0.25"/>
    <row r="1391" s="3" customFormat="1" x14ac:dyDescent="0.25"/>
    <row r="1392" s="3" customFormat="1" x14ac:dyDescent="0.25"/>
    <row r="1393" s="3" customFormat="1" x14ac:dyDescent="0.25"/>
    <row r="1394" s="3" customFormat="1" x14ac:dyDescent="0.25"/>
    <row r="1395" s="3" customFormat="1" x14ac:dyDescent="0.25"/>
    <row r="1396" s="3" customFormat="1" x14ac:dyDescent="0.25"/>
    <row r="1397" s="3" customFormat="1" x14ac:dyDescent="0.25"/>
    <row r="1398" s="3" customFormat="1" x14ac:dyDescent="0.25"/>
    <row r="1399" s="3" customFormat="1" x14ac:dyDescent="0.25"/>
    <row r="1400" s="3" customFormat="1" x14ac:dyDescent="0.25"/>
    <row r="1401" s="3" customFormat="1" x14ac:dyDescent="0.25"/>
    <row r="1402" s="3" customFormat="1" x14ac:dyDescent="0.25"/>
    <row r="1403" s="3" customFormat="1" x14ac:dyDescent="0.25"/>
    <row r="1404" s="3" customFormat="1" x14ac:dyDescent="0.25"/>
    <row r="1405" s="3" customFormat="1" x14ac:dyDescent="0.25"/>
    <row r="1406" s="3" customFormat="1" x14ac:dyDescent="0.25"/>
    <row r="1407" s="3" customFormat="1" x14ac:dyDescent="0.25"/>
  </sheetData>
  <sortState ref="AC2:AF87">
    <sortCondition descending="1" ref="AD2:AD87"/>
  </sortState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Ravin</cp:lastModifiedBy>
  <cp:revision>2</cp:revision>
  <dcterms:created xsi:type="dcterms:W3CDTF">2024-04-28T13:37:26Z</dcterms:created>
  <dcterms:modified xsi:type="dcterms:W3CDTF">2024-06-13T07:10:44Z</dcterms:modified>
  <dc:language>en-US</dc:language>
</cp:coreProperties>
</file>